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6447EFED-F148-4584-A35A-C3EB7C63D29D}" xr6:coauthVersionLast="47" xr6:coauthVersionMax="47" xr10:uidLastSave="{00000000-0000-0000-0000-000000000000}"/>
  <bookViews>
    <workbookView xWindow="-120" yWindow="-120" windowWidth="29040" windowHeight="15720" tabRatio="875" xr2:uid="{00000000-000D-0000-FFFF-FFFF00000000}"/>
  </bookViews>
  <sheets>
    <sheet name="はじめに" sheetId="41" r:id="rId1"/>
    <sheet name="TOP" sheetId="8" r:id="rId2"/>
    <sheet name="シート1" sheetId="1" r:id="rId3"/>
    <sheet name="シート2-①" sheetId="43" r:id="rId4"/>
    <sheet name="シート2-②" sheetId="2" r:id="rId5"/>
    <sheet name="シート2-③" sheetId="45" r:id="rId6"/>
    <sheet name="シート2-④-1" sheetId="7" r:id="rId7"/>
    <sheet name="シート2-④-2" sheetId="10" r:id="rId8"/>
    <sheet name="シート2-④-3" sheetId="11" r:id="rId9"/>
    <sheet name="シート2-④-4" sheetId="12" r:id="rId10"/>
    <sheet name="シート2-④-5" sheetId="13" r:id="rId11"/>
    <sheet name="シート2-④-6" sheetId="14" r:id="rId12"/>
    <sheet name="シート2-④-7" sheetId="48" r:id="rId13"/>
    <sheet name="シート2-④-8" sheetId="15" r:id="rId14"/>
    <sheet name="シート3-①" sheetId="44" r:id="rId15"/>
    <sheet name="シート3-②" sheetId="3" r:id="rId16"/>
    <sheet name="シート3-③" sheetId="49" r:id="rId17"/>
    <sheet name="シート3-④-1" sheetId="9" r:id="rId18"/>
    <sheet name="シート3-④-2" sheetId="26" r:id="rId19"/>
    <sheet name="シート3-④-3" sheetId="27" r:id="rId20"/>
    <sheet name="シート3-④-4" sheetId="28" r:id="rId21"/>
    <sheet name="シート3-④-5" sheetId="29" r:id="rId22"/>
    <sheet name="シート3-④-6" sheetId="30" r:id="rId23"/>
    <sheet name="シート3-④-7" sheetId="50" r:id="rId24"/>
    <sheet name="シート3-④-8" sheetId="31" r:id="rId25"/>
    <sheet name="集計用シート（専門Ⅱ）"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'シート2-①'!$A$1:$AD$36</definedName>
    <definedName name="_xlnm.Print_Area" localSheetId="4">'シート2-②'!$A$1:$AD$36</definedName>
    <definedName name="_xlnm.Print_Area" localSheetId="5">'シート2-③'!$A$1:$AD$36</definedName>
    <definedName name="_xlnm.Print_Area" localSheetId="6">'シート2-④-1'!$A$1:$AD$35</definedName>
    <definedName name="_xlnm.Print_Area" localSheetId="7">'シート2-④-2'!$A$1:$AD$36</definedName>
    <definedName name="_xlnm.Print_Area" localSheetId="8">'シート2-④-3'!$A$1:$AD$36</definedName>
    <definedName name="_xlnm.Print_Area" localSheetId="9">'シート2-④-4'!$A$1:$AD$36</definedName>
    <definedName name="_xlnm.Print_Area" localSheetId="10">'シート2-④-5'!$A$1:$AD$36</definedName>
    <definedName name="_xlnm.Print_Area" localSheetId="11">'シート2-④-6'!$A$1:$AD$35</definedName>
    <definedName name="_xlnm.Print_Area" localSheetId="12">'シート2-④-7'!$A$1:$AD$36</definedName>
    <definedName name="_xlnm.Print_Area" localSheetId="13">'シート2-④-8'!$A$1:$AD$36</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3" l="1"/>
  <c r="M10" i="51" s="1"/>
  <c r="Y13" i="43"/>
  <c r="N10" i="51" s="1"/>
  <c r="Y10" i="2"/>
  <c r="M11" i="51"/>
  <c r="Y13" i="2"/>
  <c r="Y10" i="45"/>
  <c r="Y13" i="45"/>
  <c r="N12" i="51" s="1"/>
  <c r="Y10" i="7"/>
  <c r="M13" i="51" s="1"/>
  <c r="Y13" i="7"/>
  <c r="N13" i="51" s="1"/>
  <c r="Y10" i="10"/>
  <c r="M14" i="51" s="1"/>
  <c r="Y13" i="10"/>
  <c r="N14" i="51" s="1"/>
  <c r="Y10" i="11"/>
  <c r="Y13" i="11"/>
  <c r="Y10" i="12"/>
  <c r="M16" i="51" s="1"/>
  <c r="Y13" i="12"/>
  <c r="N16" i="51" s="1"/>
  <c r="Y10" i="13"/>
  <c r="M17" i="51" s="1"/>
  <c r="Y13" i="13"/>
  <c r="N17" i="51" s="1"/>
  <c r="Y10" i="14"/>
  <c r="M18" i="51" s="1"/>
  <c r="Y13" i="14"/>
  <c r="Y10" i="48"/>
  <c r="M19" i="51" s="1"/>
  <c r="Y13" i="48"/>
  <c r="N19" i="51" s="1"/>
  <c r="Y10" i="15"/>
  <c r="Y13" i="15"/>
  <c r="N20" i="51" s="1"/>
  <c r="D7" i="44"/>
  <c r="E10" i="44"/>
  <c r="E26" i="51"/>
  <c r="G26" i="51"/>
  <c r="Y10" i="44"/>
  <c r="M26" i="51" s="1"/>
  <c r="E11" i="44"/>
  <c r="H26" i="51" s="1"/>
  <c r="I26" i="51"/>
  <c r="J26" i="51"/>
  <c r="E13" i="44"/>
  <c r="K26" i="51" s="1"/>
  <c r="Y13" i="44"/>
  <c r="N26" i="51" s="1"/>
  <c r="E14" i="44"/>
  <c r="L26" i="51" s="1"/>
  <c r="D7" i="3"/>
  <c r="E10" i="3"/>
  <c r="F27" i="51"/>
  <c r="G27" i="51"/>
  <c r="Y10" i="3"/>
  <c r="M27" i="51" s="1"/>
  <c r="E11" i="3"/>
  <c r="H27" i="51"/>
  <c r="J27" i="51"/>
  <c r="E13" i="3"/>
  <c r="Y13" i="3"/>
  <c r="E14" i="3"/>
  <c r="L27" i="51"/>
  <c r="D7" i="49"/>
  <c r="E10" i="49"/>
  <c r="E28" i="51"/>
  <c r="G28" i="51"/>
  <c r="Y10" i="49"/>
  <c r="E11" i="49"/>
  <c r="H28" i="51"/>
  <c r="E13" i="49"/>
  <c r="K28" i="51" s="1"/>
  <c r="Y13" i="49"/>
  <c r="E14" i="49"/>
  <c r="L28" i="51" s="1"/>
  <c r="D7" i="9"/>
  <c r="E10" i="9"/>
  <c r="E29" i="51" s="1"/>
  <c r="G29" i="51"/>
  <c r="Y10" i="9"/>
  <c r="E11" i="9"/>
  <c r="H29" i="51" s="1"/>
  <c r="I29" i="51"/>
  <c r="E13" i="9"/>
  <c r="K29" i="51" s="1"/>
  <c r="Y13" i="9"/>
  <c r="E14" i="9"/>
  <c r="L29" i="51" s="1"/>
  <c r="D7" i="26"/>
  <c r="E10" i="26"/>
  <c r="E30" i="51" s="1"/>
  <c r="F30" i="51"/>
  <c r="G30" i="51"/>
  <c r="Y10" i="26"/>
  <c r="E11" i="26"/>
  <c r="I30" i="51"/>
  <c r="E13" i="26"/>
  <c r="K30" i="51" s="1"/>
  <c r="Y13" i="26"/>
  <c r="N30" i="51" s="1"/>
  <c r="E14" i="26"/>
  <c r="D7" i="27"/>
  <c r="E10" i="27"/>
  <c r="F31" i="51"/>
  <c r="Y10" i="27"/>
  <c r="M31" i="51" s="1"/>
  <c r="E11" i="27"/>
  <c r="H31" i="51" s="1"/>
  <c r="I31" i="51"/>
  <c r="E13" i="27"/>
  <c r="K31" i="51" s="1"/>
  <c r="Y13" i="27"/>
  <c r="N31" i="51" s="1"/>
  <c r="E14" i="27"/>
  <c r="L31" i="51" s="1"/>
  <c r="D7" i="28"/>
  <c r="E10" i="28"/>
  <c r="G32" i="51"/>
  <c r="Y10" i="28"/>
  <c r="E11" i="28"/>
  <c r="H32" i="51" s="1"/>
  <c r="E13" i="28"/>
  <c r="K32" i="51" s="1"/>
  <c r="Y13" i="28"/>
  <c r="E14" i="28"/>
  <c r="D7" i="29"/>
  <c r="E10" i="29"/>
  <c r="E33" i="51" s="1"/>
  <c r="G33" i="51"/>
  <c r="Y10" i="29"/>
  <c r="M33" i="51" s="1"/>
  <c r="E11" i="29"/>
  <c r="E13" i="29"/>
  <c r="K33" i="51" s="1"/>
  <c r="Y13" i="29"/>
  <c r="E14" i="29"/>
  <c r="L33" i="51"/>
  <c r="D7" i="30"/>
  <c r="E10" i="30"/>
  <c r="E34" i="51" s="1"/>
  <c r="G34" i="51"/>
  <c r="Y10" i="30"/>
  <c r="M34" i="51" s="1"/>
  <c r="E11" i="30"/>
  <c r="H34" i="51"/>
  <c r="E13" i="30"/>
  <c r="K34" i="51"/>
  <c r="Y13" i="30"/>
  <c r="N34" i="51" s="1"/>
  <c r="E14" i="30"/>
  <c r="L34" i="51"/>
  <c r="D7" i="50"/>
  <c r="E10" i="50"/>
  <c r="G35" i="51"/>
  <c r="Y10" i="50"/>
  <c r="M35" i="51" s="1"/>
  <c r="E11" i="50"/>
  <c r="I35" i="51"/>
  <c r="E13" i="50"/>
  <c r="K35" i="51" s="1"/>
  <c r="Y13" i="50"/>
  <c r="N35" i="51" s="1"/>
  <c r="E14" i="50"/>
  <c r="D7" i="31"/>
  <c r="E10" i="31"/>
  <c r="E36" i="51"/>
  <c r="F36" i="51"/>
  <c r="Y10" i="31"/>
  <c r="M36" i="51" s="1"/>
  <c r="E11" i="31"/>
  <c r="H36" i="51" s="1"/>
  <c r="J36" i="51"/>
  <c r="E13" i="31"/>
  <c r="K36" i="51" s="1"/>
  <c r="Y13" i="31"/>
  <c r="N36" i="51" s="1"/>
  <c r="E14" i="31"/>
  <c r="C4" i="51"/>
  <c r="C10" i="51" s="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C11" i="51"/>
  <c r="E11" i="51"/>
  <c r="F11" i="51"/>
  <c r="G11" i="51"/>
  <c r="H11" i="51"/>
  <c r="I11" i="51"/>
  <c r="J11" i="51"/>
  <c r="K11" i="51"/>
  <c r="L11" i="51"/>
  <c r="N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C12" i="51"/>
  <c r="E12" i="51"/>
  <c r="F12" i="51"/>
  <c r="G12" i="51"/>
  <c r="H12" i="51"/>
  <c r="I12" i="51"/>
  <c r="J12" i="51"/>
  <c r="K12" i="51"/>
  <c r="L12" i="51"/>
  <c r="M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C13" i="51"/>
  <c r="E13" i="51"/>
  <c r="F13" i="51"/>
  <c r="G13" i="51"/>
  <c r="H13" i="51"/>
  <c r="I13" i="51"/>
  <c r="J13" i="51"/>
  <c r="K13" i="51"/>
  <c r="L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C14" i="51"/>
  <c r="E14" i="51"/>
  <c r="F14" i="51"/>
  <c r="G14" i="51"/>
  <c r="H14" i="51"/>
  <c r="I14" i="51"/>
  <c r="J14" i="51"/>
  <c r="K14" i="51"/>
  <c r="L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C15" i="51"/>
  <c r="E15" i="51"/>
  <c r="F15" i="51"/>
  <c r="G15" i="51"/>
  <c r="H15" i="51"/>
  <c r="I15" i="51"/>
  <c r="J15" i="51"/>
  <c r="K15" i="51"/>
  <c r="L15" i="51"/>
  <c r="M15" i="51"/>
  <c r="N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C16" i="51"/>
  <c r="E16" i="51"/>
  <c r="F16" i="51"/>
  <c r="G16" i="51"/>
  <c r="H16" i="51"/>
  <c r="I16" i="51"/>
  <c r="J16" i="51"/>
  <c r="K16" i="51"/>
  <c r="L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C17" i="51"/>
  <c r="E17" i="51"/>
  <c r="F17" i="51"/>
  <c r="G17" i="51"/>
  <c r="H17" i="51"/>
  <c r="I17" i="51"/>
  <c r="J17" i="51"/>
  <c r="K17" i="51"/>
  <c r="L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C18" i="51"/>
  <c r="E18" i="51"/>
  <c r="F18" i="51"/>
  <c r="G18" i="51"/>
  <c r="H18" i="51"/>
  <c r="I18" i="51"/>
  <c r="J18" i="51"/>
  <c r="K18" i="51"/>
  <c r="L18" i="51"/>
  <c r="N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C19" i="51"/>
  <c r="E19" i="51"/>
  <c r="F19" i="51"/>
  <c r="G19" i="51"/>
  <c r="H19" i="51"/>
  <c r="I19" i="51"/>
  <c r="J19" i="51"/>
  <c r="K19" i="51"/>
  <c r="L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C20" i="51"/>
  <c r="E20" i="51"/>
  <c r="F20" i="51"/>
  <c r="G20" i="51"/>
  <c r="H20" i="51"/>
  <c r="I20" i="51"/>
  <c r="J20" i="51"/>
  <c r="K20" i="51"/>
  <c r="L20" i="51"/>
  <c r="M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C26" i="51"/>
  <c r="F26" i="51"/>
  <c r="O26" i="51"/>
  <c r="P26" i="51"/>
  <c r="Q26" i="51"/>
  <c r="R26" i="51"/>
  <c r="C27" i="51"/>
  <c r="E27" i="51"/>
  <c r="I27" i="51"/>
  <c r="K27" i="51"/>
  <c r="N27" i="51"/>
  <c r="O27" i="51"/>
  <c r="P27" i="51"/>
  <c r="Q27" i="51"/>
  <c r="R27" i="51"/>
  <c r="C28" i="51"/>
  <c r="F28" i="51"/>
  <c r="I28" i="51"/>
  <c r="J28" i="51"/>
  <c r="M28" i="51"/>
  <c r="N28" i="51"/>
  <c r="O28" i="51"/>
  <c r="P28" i="51"/>
  <c r="Q28" i="51"/>
  <c r="R28" i="51"/>
  <c r="C29" i="51"/>
  <c r="F29" i="51"/>
  <c r="J29" i="51"/>
  <c r="M29" i="51"/>
  <c r="N29" i="51"/>
  <c r="O29" i="51"/>
  <c r="P29" i="51"/>
  <c r="Q29" i="51"/>
  <c r="R29" i="51"/>
  <c r="C30" i="51"/>
  <c r="H30" i="51"/>
  <c r="J30" i="51"/>
  <c r="L30" i="51"/>
  <c r="M30" i="51"/>
  <c r="O30" i="51"/>
  <c r="P30" i="51"/>
  <c r="Q30" i="51"/>
  <c r="R30" i="51"/>
  <c r="C31" i="51"/>
  <c r="E31" i="51"/>
  <c r="G31" i="51"/>
  <c r="J31" i="51"/>
  <c r="O31" i="51"/>
  <c r="P31" i="51"/>
  <c r="Q31" i="51"/>
  <c r="R31" i="51"/>
  <c r="C32" i="51"/>
  <c r="E32" i="51"/>
  <c r="F32" i="51"/>
  <c r="I32" i="51"/>
  <c r="J32" i="51"/>
  <c r="L32" i="51"/>
  <c r="M32" i="51"/>
  <c r="N32" i="51"/>
  <c r="O32" i="51"/>
  <c r="P32" i="51"/>
  <c r="Q32" i="51"/>
  <c r="R32" i="51"/>
  <c r="C33" i="51"/>
  <c r="F33" i="51"/>
  <c r="H33" i="51"/>
  <c r="I33" i="51"/>
  <c r="J33" i="51"/>
  <c r="N33" i="51"/>
  <c r="O33" i="51"/>
  <c r="P33" i="51"/>
  <c r="Q33" i="51"/>
  <c r="R33" i="51"/>
  <c r="C34" i="51"/>
  <c r="F34" i="51"/>
  <c r="I34" i="51"/>
  <c r="J34" i="51"/>
  <c r="O34" i="51"/>
  <c r="P34" i="51"/>
  <c r="Q34" i="51"/>
  <c r="R34" i="51"/>
  <c r="C35" i="51"/>
  <c r="E35" i="51"/>
  <c r="F35" i="51"/>
  <c r="H35" i="51"/>
  <c r="J35" i="51"/>
  <c r="L35" i="51"/>
  <c r="O35" i="51"/>
  <c r="P35" i="51"/>
  <c r="Q35" i="51"/>
  <c r="R35" i="51"/>
  <c r="C36" i="51"/>
  <c r="G36" i="51"/>
  <c r="I36" i="51"/>
  <c r="L36" i="51"/>
  <c r="O36" i="51"/>
  <c r="P36" i="51"/>
  <c r="Q36" i="51"/>
  <c r="R36" i="51"/>
</calcChain>
</file>

<file path=xl/sharedStrings.xml><?xml version="1.0" encoding="utf-8"?>
<sst xmlns="http://schemas.openxmlformats.org/spreadsheetml/2006/main" count="1429" uniqueCount="343">
  <si>
    <t>日程</t>
    <rPh sb="0" eb="2">
      <t>ニッテイ</t>
    </rPh>
    <phoneticPr fontId="1"/>
  </si>
  <si>
    <t>～</t>
    <phoneticPr fontId="1"/>
  </si>
  <si>
    <t>氏名</t>
    <rPh sb="0" eb="2">
      <t>シメイ</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</si>
  <si>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</si>
  <si>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</si>
  <si>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</si>
  <si>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</si>
  <si>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</si>
  <si>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</si>
  <si>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</si>
  <si>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</si>
  <si>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</si>
  <si>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</si>
  <si>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</si>
  <si>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</si>
  <si>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</si>
  <si>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</si>
  <si>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</si>
  <si>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</si>
  <si>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</si>
  <si>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</si>
  <si>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</si>
  <si>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</si>
  <si>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</si>
  <si>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</si>
  <si>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</si>
  <si>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</si>
  <si>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</si>
  <si>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</si>
  <si>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</si>
  <si>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</si>
  <si>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</si>
  <si>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</si>
  <si>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</si>
  <si>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</si>
  <si>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</si>
  <si>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</si>
  <si>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</si>
  <si>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</si>
  <si>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</si>
  <si>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</si>
  <si>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</si>
  <si>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</si>
  <si>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</si>
  <si>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</si>
  <si>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</si>
  <si>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</si>
  <si>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</si>
  <si>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</si>
  <si>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</si>
  <si>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</si>
  <si>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</si>
  <si>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</si>
  <si>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</si>
  <si>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</si>
  <si>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</si>
  <si>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</si>
  <si>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</si>
  <si>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</si>
  <si>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</si>
  <si>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</si>
  <si>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</si>
  <si>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</si>
  <si>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</si>
  <si>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</si>
  <si>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</si>
  <si>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</si>
  <si>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</si>
  <si>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</si>
  <si>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</si>
  <si>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</si>
  <si>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</si>
  <si>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</si>
  <si>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</si>
  <si>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</si>
  <si>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</si>
  <si>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</si>
  <si>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</si>
  <si>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</si>
  <si>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</si>
  <si>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</si>
  <si>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</si>
  <si>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</si>
  <si>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</si>
  <si>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</si>
  <si>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</si>
  <si>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</si>
  <si>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</si>
  <si>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</si>
  <si>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</si>
  <si>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</si>
  <si>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</si>
  <si>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</si>
  <si>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</si>
  <si>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</si>
  <si>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</si>
  <si>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</si>
  <si>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</si>
  <si>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</si>
  <si>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</si>
  <si>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</si>
  <si>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</si>
  <si>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</si>
  <si>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</si>
  <si>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</si>
  <si>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</si>
  <si>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</si>
  <si>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</si>
  <si>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</si>
  <si>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</si>
  <si>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</si>
  <si>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</si>
  <si>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</si>
  <si>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</si>
  <si>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</si>
  <si>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</si>
  <si>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</si>
  <si>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</si>
  <si>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</si>
  <si>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</si>
  <si>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</si>
  <si>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</si>
  <si>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</si>
  <si>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</si>
  <si>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</si>
  <si>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</si>
  <si>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</si>
  <si>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</si>
  <si>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</si>
  <si>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</si>
  <si>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</si>
  <si>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</si>
  <si>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</si>
  <si>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</si>
  <si>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</si>
  <si>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</si>
  <si>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</si>
  <si>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</si>
  <si>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</si>
  <si>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</si>
  <si>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</si>
  <si>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</si>
  <si>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</si>
  <si>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</si>
  <si>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</si>
  <si>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8"/>
  </si>
  <si>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</si>
  <si>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</si>
  <si>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</si>
  <si>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</si>
  <si>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</si>
  <si>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専門Ⅱ</t>
    <rPh sb="0" eb="2">
      <t>センモン</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</si>
  <si>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</si>
  <si>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</si>
  <si>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専門研修Ⅱ</t>
    <rPh sb="0" eb="2">
      <t>センモン</t>
    </rPh>
    <rPh sb="2" eb="4">
      <t>ケンシュウ</t>
    </rPh>
    <phoneticPr fontId="1"/>
  </si>
  <si>
    <t xml:space="preserve">項　　目 </t>
    <phoneticPr fontId="1"/>
  </si>
  <si>
    <t xml:space="preserve">④ </t>
    <phoneticPr fontId="1"/>
  </si>
  <si>
    <t>⑤</t>
    <phoneticPr fontId="1"/>
  </si>
  <si>
    <t>研修記録シート（専門研修課程Ⅱ）　入力フォーマットの説明</t>
    <rPh sb="8" eb="10">
      <t>センモン</t>
    </rPh>
    <rPh sb="10" eb="12">
      <t>ケンシュウ</t>
    </rPh>
    <rPh sb="12" eb="14">
      <t>カテイ</t>
    </rPh>
    <rPh sb="17" eb="19">
      <t>ニュウリョク</t>
    </rPh>
    <rPh sb="26" eb="28">
      <t>セツメイ</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</si>
  <si>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</si>
  <si>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</si>
  <si>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</si>
  <si>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</si>
  <si>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</si>
  <si>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</si>
  <si>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</si>
  <si>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</si>
  <si>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</si>
  <si>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</si>
  <si>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</si>
  <si>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</si>
  <si>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</si>
  <si>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</si>
  <si>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研修記録シート（専門Ⅱ）　入力フォーマット</t>
    <rPh sb="8" eb="10">
      <t>センモン</t>
    </rPh>
    <rPh sb="13" eb="15">
      <t>ニュウリョク</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</si>
  <si>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</si>
  <si>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</si>
  <si>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</si>
  <si>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</si>
  <si>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</si>
  <si>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</si>
  <si>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</si>
  <si>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</si>
  <si>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</si>
  <si>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</si>
  <si>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</si>
  <si>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</si>
  <si>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</si>
  <si>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</si>
  <si>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</si>
  <si>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</si>
  <si>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</si>
  <si>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</si>
  <si>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</si>
  <si>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</si>
  <si>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</si>
  <si>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</si>
  <si>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</si>
  <si>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</si>
  <si>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</si>
  <si>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</si>
  <si>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</si>
  <si>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</si>
  <si>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</si>
  <si>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</si>
  <si>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</si>
  <si>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</si>
  <si>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</si>
  <si>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</si>
  <si>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0"/>
  </si>
  <si>
    <t xml:space="preserve">リハビリテーションや福祉用具等の地域の社会資源（インフォーマルサービス等）を活用したケアマネジメントを実施できる。 </t>
    <phoneticPr fontId="10"/>
  </si>
  <si>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</si>
  <si>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</si>
  <si>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</si>
  <si>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</si>
  <si>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</si>
  <si>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</si>
  <si>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</si>
  <si>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</si>
  <si>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</si>
  <si>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</si>
  <si>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</si>
  <si>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</si>
  <si>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</si>
  <si>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</si>
  <si>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0"/>
  </si>
  <si>
    <t xml:space="preserve">分析し評価した内容を受講者間で共有し、アセスメントや居宅サービス計画等の作成における留意点を判断できる。 </t>
    <phoneticPr fontId="10"/>
  </si>
  <si>
    <t xml:space="preserve">各種統計データを活用する等により、別の類似の事例などへの応用ができる。 </t>
    <phoneticPr fontId="10"/>
  </si>
  <si>
    <t xml:space="preserve">地域の各種統計データを必要に応じて活用することにより、他の事例へも応用できる。 </t>
    <phoneticPr fontId="10"/>
  </si>
  <si>
    <t xml:space="preserve">看取り等を含む看護サービスを活用するにあたって各種知識や医師、看護師等との連携方法への応用ができる。 </t>
    <phoneticPr fontId="10"/>
  </si>
  <si>
    <t>看取り等を含む看護サービスの地域の社会資源（インフォーマルサービス等）を活用したケアマネジメントを実施できる。</t>
    <phoneticPr fontId="10"/>
  </si>
  <si>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</si>
  <si>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</si>
  <si>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</si>
  <si>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</si>
  <si>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</si>
  <si>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</si>
  <si>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</si>
  <si>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</si>
  <si>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</si>
  <si>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</si>
  <si>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</si>
  <si>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</si>
  <si>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</si>
  <si>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科目区分</t>
    <rPh sb="0" eb="2">
      <t>カモク</t>
    </rPh>
    <rPh sb="2" eb="4">
      <t>クブン</t>
    </rPh>
    <phoneticPr fontId="1"/>
  </si>
  <si>
    <t>日程
（始点）</t>
    <rPh sb="0" eb="2">
      <t>ニッテイ</t>
    </rPh>
    <rPh sb="4" eb="6">
      <t>シテン</t>
    </rPh>
    <phoneticPr fontId="1"/>
  </si>
  <si>
    <t>日程
（終点）</t>
    <rPh sb="0" eb="2">
      <t>ニッテイ</t>
    </rPh>
    <rPh sb="4" eb="6">
      <t>シュウテン</t>
    </rPh>
    <phoneticPr fontId="1"/>
  </si>
  <si>
    <t>登録番号</t>
    <rPh sb="0" eb="2">
      <t>トウロク</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</si>
  <si>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</si>
  <si>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</si>
  <si>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</si>
  <si>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</si>
  <si>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</si>
  <si>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</si>
  <si>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</si>
  <si>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</si>
  <si>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</si>
  <si>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</si>
  <si>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</si>
  <si>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</si>
  <si>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</si>
  <si>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</si>
  <si>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</si>
  <si>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</si>
  <si>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</si>
  <si>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</si>
  <si>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</si>
  <si>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</si>
  <si>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</si>
  <si>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</si>
  <si>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</si>
  <si>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</si>
  <si>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</si>
  <si>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</si>
  <si>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</si>
  <si>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</si>
  <si>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</si>
  <si>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</si>
  <si>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</si>
  <si>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</si>
  <si>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</si>
  <si>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</si>
  <si>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</si>
  <si>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</si>
  <si>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</si>
  <si>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</si>
  <si>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</si>
  <si>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</si>
  <si>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</si>
  <si>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</si>
  <si>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</si>
  <si>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</si>
  <si>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</si>
  <si>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</si>
  <si>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</si>
  <si>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4-1</t>
    <phoneticPr fontId="1"/>
  </si>
  <si>
    <t>4-2</t>
  </si>
  <si>
    <t>4-3</t>
  </si>
  <si>
    <t>4-4</t>
  </si>
  <si>
    <t>4-5</t>
  </si>
  <si>
    <t>4-6</t>
  </si>
  <si>
    <t>4-7</t>
  </si>
  <si>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</si>
  <si>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</si>
  <si>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</si>
  <si>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</si>
  <si>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</si>
  <si>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</si>
  <si>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</si>
  <si>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受講番号</t>
    <rPh sb="0" eb="2">
      <t>ジュコウ</t>
    </rPh>
    <rPh sb="2" eb="4">
      <t>バンゴウ</t>
    </rPh>
    <phoneticPr fontId="1"/>
  </si>
  <si>
    <t>4-8</t>
  </si>
  <si>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</si>
  <si>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</si>
  <si>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</si>
  <si>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5"/>
  </si>
  <si>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</si>
  <si>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</si>
  <si>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5"/>
  </si>
  <si>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</si>
  <si>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</si>
  <si>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</si>
  <si>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</si>
  <si>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t>　※研修は自己評価とし、「受講前」「受講直後」は4段階評価で記入してください。</t>
    <rPh sb="2" eb="4">
      <t>ケンシュウ</t>
    </rPh>
    <rPh sb="5" eb="7">
      <t>ジコ</t>
    </rPh>
    <rPh sb="7" eb="9">
      <t>ヒョウカ</t>
    </rPh>
    <rPh sb="13" eb="15">
      <t>ジュコウ</t>
    </rPh>
    <rPh sb="15" eb="16">
      <t>マエ</t>
    </rPh>
    <rPh sb="18" eb="20">
      <t>ジュコウ</t>
    </rPh>
    <rPh sb="20" eb="22">
      <t>チョクゴ</t>
    </rPh>
    <rPh sb="25" eb="27">
      <t>ダンカイ</t>
    </rPh>
    <rPh sb="27" eb="29">
      <t>ヒョウカ</t>
    </rPh>
    <rPh sb="30" eb="32">
      <t>キニュウ</t>
    </rPh>
    <phoneticPr fontId="1"/>
  </si>
  <si>
    <t xml:space="preserve">　　【選択肢】       4.　できる　    　3.　概ねできる  　  　2.　ほとんどできない    　1.　全くできない      </t>
    <rPh sb="3" eb="6">
      <t>センタクシ</t>
    </rPh>
    <rPh sb="29" eb="30">
      <t>オオム</t>
    </rPh>
    <rPh sb="59" eb="60">
      <t>マッタ</t>
    </rPh>
    <phoneticPr fontId="1"/>
  </si>
  <si>
    <t>　※研修は自己評価とし、「実践評価（3ヶ月後）」は5段階評価で記入してください。</t>
    <rPh sb="2" eb="4">
      <t>ケンシュウ</t>
    </rPh>
    <rPh sb="5" eb="7">
      <t>ジコ</t>
    </rPh>
    <rPh sb="7" eb="9">
      <t>ヒョウカ</t>
    </rPh>
    <rPh sb="13" eb="15">
      <t>ジッセン</t>
    </rPh>
    <rPh sb="15" eb="17">
      <t>ヒョウカ</t>
    </rPh>
    <rPh sb="26" eb="28">
      <t>ダンカイ</t>
    </rPh>
    <rPh sb="28" eb="30">
      <t>ヒョウカ</t>
    </rPh>
    <rPh sb="31" eb="33">
      <t>キニュウ</t>
    </rPh>
    <phoneticPr fontId="1"/>
  </si>
  <si>
    <t xml:space="preserve">　　【選択肢】       4.　できる　    　3.　概ねできる  　  　2.　ほとんどできない    　1.　全くできない 　  0.　実務についていない   </t>
    <rPh sb="3" eb="6">
      <t>センタクシ</t>
    </rPh>
    <rPh sb="29" eb="30">
      <t>オオム</t>
    </rPh>
    <rPh sb="59" eb="60">
      <t>マッタ</t>
    </rPh>
    <phoneticPr fontId="1"/>
  </si>
  <si>
    <t>※受講日は、「受講前」提出時には入力不要です。
　 「受講直後」に入力してください。</t>
    <rPh sb="1" eb="3">
      <t>ジュコウ</t>
    </rPh>
    <rPh sb="3" eb="4">
      <t>ビ</t>
    </rPh>
    <rPh sb="7" eb="9">
      <t>ジュコウ</t>
    </rPh>
    <rPh sb="9" eb="10">
      <t>マエ</t>
    </rPh>
    <rPh sb="11" eb="13">
      <t>テイシュツ</t>
    </rPh>
    <rPh sb="13" eb="14">
      <t>ジ</t>
    </rPh>
    <rPh sb="16" eb="18">
      <t>ニュウリョク</t>
    </rPh>
    <rPh sb="18" eb="20">
      <t>フヨウ</t>
    </rPh>
    <rPh sb="27" eb="29">
      <t>ジュコウ</t>
    </rPh>
    <rPh sb="29" eb="31">
      <t>チョクゴ</t>
    </rPh>
    <rPh sb="33" eb="35">
      <t>ニュウリョク</t>
    </rPh>
    <phoneticPr fontId="1"/>
  </si>
  <si>
    <t>公益社団法人　京都府介護支援専門員会</t>
    <phoneticPr fontId="25"/>
  </si>
  <si>
    <t>kiroku@kyotocm.jp</t>
    <phoneticPr fontId="1"/>
  </si>
  <si>
    <t>メールの件名・ファイル名を「受講コース」「介護支援専門員登録番号（8桁）」「苗字（姓）」を組み合わせ、
下記の通り変更して送信してください。</t>
    <rPh sb="4" eb="6">
      <t>ケンメイ</t>
    </rPh>
    <rPh sb="11" eb="12">
      <t>メイ</t>
    </rPh>
    <rPh sb="45" eb="46">
      <t>ク</t>
    </rPh>
    <rPh sb="47" eb="48">
      <t>ア</t>
    </rPh>
    <rPh sb="52" eb="54">
      <t>カキ</t>
    </rPh>
    <rPh sb="55" eb="56">
      <t>トオ</t>
    </rPh>
    <rPh sb="57" eb="59">
      <t>ヘンコウ</t>
    </rPh>
    <rPh sb="61" eb="63">
      <t>ソウシン</t>
    </rPh>
    <phoneticPr fontId="1"/>
  </si>
  <si>
    <t>受講コース</t>
    <rPh sb="0" eb="2">
      <t>ジュコウ</t>
    </rPh>
    <phoneticPr fontId="1"/>
  </si>
  <si>
    <t>A</t>
    <phoneticPr fontId="1"/>
  </si>
  <si>
    <t>メールの件名
ファイル名</t>
    <rPh sb="4" eb="6">
      <t>ケンメイ</t>
    </rPh>
    <rPh sb="11" eb="12">
      <t>メイ</t>
    </rPh>
    <phoneticPr fontId="1"/>
  </si>
  <si>
    <t>登録番号</t>
    <rPh sb="0" eb="4">
      <t>トウロクバンゴウ</t>
    </rPh>
    <phoneticPr fontId="1"/>
  </si>
  <si>
    <t>A26000000介護</t>
    <rPh sb="9" eb="11">
      <t>カイゴ</t>
    </rPh>
    <phoneticPr fontId="1"/>
  </si>
  <si>
    <t>介護　太郎</t>
    <rPh sb="0" eb="2">
      <t>カイゴ</t>
    </rPh>
    <rPh sb="3" eb="5">
      <t>タロウ</t>
    </rPh>
    <phoneticPr fontId="1"/>
  </si>
  <si>
    <t>kiroku@kyotocm.jp</t>
  </si>
  <si>
    <t>受講コース　+　登録番号　+　氏名</t>
    <rPh sb="0" eb="2">
      <t>ジュコウ</t>
    </rPh>
    <rPh sb="8" eb="10">
      <t>トウロク</t>
    </rPh>
    <rPh sb="10" eb="12">
      <t>バンゴウ</t>
    </rPh>
    <rPh sb="15" eb="17">
      <t>シメイ</t>
    </rPh>
    <phoneticPr fontId="1"/>
  </si>
  <si>
    <t>（※1）</t>
    <phoneticPr fontId="1"/>
  </si>
  <si>
    <t>1.受講前の受講者記入欄「受講目標」は受講者と管理者で相談して決めてください。受講者本人が管理者、または、実務に就いていない等の場合、受講者のみで決めてください。</t>
    <phoneticPr fontId="1"/>
  </si>
  <si>
    <t>（※2）</t>
    <phoneticPr fontId="1"/>
  </si>
  <si>
    <t>2.受講後（3ヶ月程度）の受講者記入欄「受講成果」の欄は、実務に就いていない方は、未就労である旨を記入してください。</t>
    <rPh sb="49" eb="51">
      <t>キニュウ</t>
    </rPh>
    <phoneticPr fontId="1"/>
  </si>
  <si>
    <t>（※3）</t>
    <phoneticPr fontId="1"/>
  </si>
  <si>
    <t>1.受講前および2.受講後（3ヶ月程度）の管理者記入欄については、受講者本人が管理者、または実務に就いていない場合はその旨（受講者が管理者、実務に就いていない等）を記入してください。未記入は不備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</si>
</sst>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54"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u/>
      <sz val="14"/>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HGPｺﾞｼｯｸM"/>
      <family val="3"/>
      <charset val="128"/>
    </font>
    <font>
      <u/>
      <sz val="11"/>
      <color rgb="FFFF0000"/>
      <name val="HGPｺﾞｼｯｸM"/>
      <family val="3"/>
      <charset val="128"/>
    </font>
    <font>
      <sz val="10"/>
      <color rgb="FFC00000"/>
      <name val="HGPｺﾞｼｯｸM"/>
      <family val="3"/>
      <charset val="128"/>
    </font>
    <font>
      <sz val="9"/>
      <color rgb="FFC00000"/>
      <name val="HGPｺﾞｼｯｸM"/>
      <family val="3"/>
      <charset val="128"/>
    </font>
    <font>
      <sz val="10"/>
      <color theme="1"/>
      <name val="HGPｺﾞｼｯｸM"/>
      <family val="3"/>
      <charset val="128"/>
    </font>
    <font>
      <sz val="10.5"/>
      <color indexed="8"/>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6795556505021"/>
        <bgColor indexed="64"/>
      </patternFill>
    </fill>
    <fill>
      <patternFill patternType="solid">
        <fgColor theme="0" tint="-0.14999847407452621"/>
        <bgColor indexed="64"/>
      </patternFill>
    </fill>
  </fills>
  <borders count="192">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medium">
        <color indexed="10"/>
      </right>
      <top/>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right style="thin">
        <color indexed="64"/>
      </right>
      <top/>
      <bottom style="hair">
        <color indexed="64"/>
      </bottom>
      <diagonal/>
    </border>
    <border>
      <left/>
      <right style="thin">
        <color indexed="64"/>
      </right>
      <top style="hair">
        <color indexed="64"/>
      </top>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style="medium">
        <color indexed="10"/>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right style="thin">
        <color indexed="8"/>
      </right>
      <top style="hair">
        <color indexed="8"/>
      </top>
      <bottom style="hair">
        <color indexed="64"/>
      </bottom>
      <diagonal/>
    </border>
    <border>
      <left style="thin">
        <color indexed="8"/>
      </left>
      <right style="thin">
        <color indexed="8"/>
      </right>
      <top/>
      <bottom/>
      <diagonal/>
    </border>
    <border>
      <left style="thin">
        <color indexed="8"/>
      </left>
      <right style="medium">
        <color indexed="10"/>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43">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5" applyNumberFormat="0" applyAlignment="0" applyProtection="0">
      <alignment vertical="center"/>
    </xf>
    <xf numFmtId="0" fontId="31" fillId="29"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27" fillId="3" borderId="176" applyNumberFormat="0" applyAlignment="0" applyProtection="0">
      <alignment vertical="center"/>
    </xf>
    <xf numFmtId="0" fontId="32" fillId="0" borderId="177" applyNumberFormat="0" applyFill="0" applyAlignment="0" applyProtection="0">
      <alignment vertical="center"/>
    </xf>
    <xf numFmtId="0" fontId="33" fillId="30" borderId="0" applyNumberFormat="0" applyBorder="0" applyAlignment="0" applyProtection="0">
      <alignment vertical="center"/>
    </xf>
    <xf numFmtId="0" fontId="34" fillId="31" borderId="178" applyNumberFormat="0" applyAlignment="0" applyProtection="0">
      <alignment vertical="center"/>
    </xf>
    <xf numFmtId="0" fontId="35" fillId="0" borderId="0" applyNumberFormat="0" applyFill="0" applyBorder="0" applyAlignment="0" applyProtection="0">
      <alignment vertical="center"/>
    </xf>
    <xf numFmtId="0" fontId="36" fillId="0" borderId="179" applyNumberFormat="0" applyFill="0" applyAlignment="0" applyProtection="0">
      <alignment vertical="center"/>
    </xf>
    <xf numFmtId="0" fontId="37" fillId="0" borderId="180" applyNumberFormat="0" applyFill="0" applyAlignment="0" applyProtection="0">
      <alignment vertical="center"/>
    </xf>
    <xf numFmtId="0" fontId="38" fillId="0" borderId="181" applyNumberFormat="0" applyFill="0" applyAlignment="0" applyProtection="0">
      <alignment vertical="center"/>
    </xf>
    <xf numFmtId="0" fontId="38" fillId="0" borderId="0" applyNumberFormat="0" applyFill="0" applyBorder="0" applyAlignment="0" applyProtection="0">
      <alignment vertical="center"/>
    </xf>
    <xf numFmtId="0" fontId="39" fillId="0" borderId="182" applyNumberFormat="0" applyFill="0" applyAlignment="0" applyProtection="0">
      <alignment vertical="center"/>
    </xf>
    <xf numFmtId="0" fontId="40" fillId="31" borderId="183" applyNumberFormat="0" applyAlignment="0" applyProtection="0">
      <alignment vertical="center"/>
    </xf>
    <xf numFmtId="0" fontId="41" fillId="0" borderId="0" applyNumberFormat="0" applyFill="0" applyBorder="0" applyAlignment="0" applyProtection="0">
      <alignment vertical="center"/>
    </xf>
    <xf numFmtId="0" fontId="42" fillId="2" borderId="178" applyNumberFormat="0" applyAlignment="0" applyProtection="0">
      <alignment vertical="center"/>
    </xf>
    <xf numFmtId="0" fontId="43" fillId="32" borderId="0" applyNumberFormat="0" applyBorder="0" applyAlignment="0" applyProtection="0">
      <alignment vertical="center"/>
    </xf>
  </cellStyleXfs>
  <cellXfs count="518">
    <xf numFmtId="0" fontId="0" fillId="0" borderId="0" xfId="0">
      <alignment vertical="center"/>
    </xf>
    <xf numFmtId="0" fontId="0" fillId="33" borderId="0" xfId="0" applyFill="1">
      <alignment vertical="center"/>
    </xf>
    <xf numFmtId="0" fontId="12" fillId="33" borderId="0" xfId="0" applyFont="1" applyFill="1">
      <alignment vertical="center"/>
    </xf>
    <xf numFmtId="0" fontId="35" fillId="33" borderId="0" xfId="0" applyFont="1" applyFill="1" applyAlignment="1">
      <alignment horizontal="center" vertical="center"/>
    </xf>
    <xf numFmtId="0" fontId="44" fillId="0" borderId="0" xfId="0" applyFont="1">
      <alignment vertical="center"/>
    </xf>
    <xf numFmtId="0" fontId="45"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3" fillId="0" borderId="0" xfId="0" applyFont="1">
      <alignment vertical="center"/>
    </xf>
    <xf numFmtId="0" fontId="13" fillId="0" borderId="0" xfId="0" applyFont="1" applyProtection="1">
      <alignment vertical="center"/>
      <protection hidden="1"/>
    </xf>
    <xf numFmtId="0" fontId="0" fillId="0" borderId="11" xfId="0" applyBorder="1" applyAlignment="1">
      <alignment horizontal="center" vertical="center" shrinkToFit="1"/>
    </xf>
    <xf numFmtId="0" fontId="14" fillId="0" borderId="0" xfId="0" applyFont="1">
      <alignment vertical="center"/>
    </xf>
    <xf numFmtId="0" fontId="11" fillId="3" borderId="14" xfId="28" applyFill="1" applyBorder="1" applyAlignment="1" applyProtection="1">
      <alignment horizontal="center" vertical="center"/>
    </xf>
    <xf numFmtId="0" fontId="11" fillId="3" borderId="6" xfId="28" applyFill="1" applyBorder="1" applyAlignment="1" applyProtection="1">
      <alignment horizontal="center" vertical="center"/>
    </xf>
    <xf numFmtId="0" fontId="11" fillId="3" borderId="15" xfId="28" applyFill="1" applyBorder="1" applyAlignment="1" applyProtection="1">
      <alignment horizontal="center" vertical="center"/>
    </xf>
    <xf numFmtId="0" fontId="11" fillId="3" borderId="8" xfId="28" applyFill="1" applyBorder="1" applyAlignment="1" applyProtection="1">
      <alignment horizontal="center" vertical="center"/>
    </xf>
    <xf numFmtId="0" fontId="15" fillId="0" borderId="0" xfId="0" applyFont="1">
      <alignment vertical="center"/>
    </xf>
    <xf numFmtId="0" fontId="16"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0" xfId="0" applyFont="1" applyAlignment="1">
      <alignment vertical="center" shrinkToFit="1"/>
    </xf>
    <xf numFmtId="0" fontId="17" fillId="0" borderId="19"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33" borderId="0" xfId="0" applyFont="1" applyFill="1" applyAlignment="1">
      <alignment horizontal="center" vertical="center"/>
    </xf>
    <xf numFmtId="0" fontId="16" fillId="0" borderId="0" xfId="0" applyFont="1">
      <alignment vertical="center"/>
    </xf>
    <xf numFmtId="0" fontId="13" fillId="0" borderId="0" xfId="0" applyFont="1" applyAlignment="1">
      <alignment horizontal="center" vertical="center" shrinkToFit="1"/>
    </xf>
    <xf numFmtId="0" fontId="16" fillId="0" borderId="0" xfId="0" applyFont="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right" vertical="center"/>
    </xf>
    <xf numFmtId="0" fontId="13" fillId="0" borderId="9" xfId="0" applyFont="1" applyBorder="1" applyAlignment="1">
      <alignment horizontal="center" vertical="center" shrinkToFit="1"/>
    </xf>
    <xf numFmtId="0" fontId="13" fillId="0" borderId="22" xfId="0" applyFont="1" applyBorder="1" applyAlignment="1">
      <alignment horizontal="center" vertical="center" shrinkToFit="1"/>
    </xf>
    <xf numFmtId="20" fontId="13" fillId="0" borderId="10" xfId="0" applyNumberFormat="1" applyFont="1" applyBorder="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2" fillId="0" borderId="23" xfId="0" applyFont="1" applyBorder="1" applyAlignment="1">
      <alignment horizontal="center" vertical="center" wrapText="1" readingOrder="1"/>
    </xf>
    <xf numFmtId="0" fontId="13" fillId="0" borderId="12"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12"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 xfId="0" applyFont="1" applyBorder="1" applyAlignment="1">
      <alignment vertical="center" shrinkToFit="1"/>
    </xf>
    <xf numFmtId="0" fontId="13" fillId="0" borderId="11"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horizontal="center" vertical="center" shrinkToFit="1"/>
    </xf>
    <xf numFmtId="0" fontId="13" fillId="0" borderId="6" xfId="0" applyFont="1" applyBorder="1" applyAlignment="1">
      <alignment vertical="center" shrinkToFit="1"/>
    </xf>
    <xf numFmtId="0" fontId="13" fillId="0" borderId="13"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2" fillId="0" borderId="23" xfId="0" applyFont="1" applyBorder="1" applyAlignment="1">
      <alignment horizontal="center" vertical="center" wrapText="1"/>
    </xf>
    <xf numFmtId="0" fontId="18" fillId="0" borderId="0" xfId="0" applyFont="1">
      <alignment vertical="center"/>
    </xf>
    <xf numFmtId="0" fontId="17" fillId="0" borderId="0" xfId="0" applyFont="1">
      <alignment vertical="center"/>
    </xf>
    <xf numFmtId="0" fontId="16" fillId="33" borderId="0" xfId="0" applyFont="1" applyFill="1">
      <alignment vertical="center"/>
    </xf>
    <xf numFmtId="0" fontId="13" fillId="0" borderId="9" xfId="0" applyFont="1" applyBorder="1" applyAlignment="1">
      <alignment horizontal="center" vertical="center"/>
    </xf>
    <xf numFmtId="0" fontId="13" fillId="0" borderId="24" xfId="0" applyFont="1" applyBorder="1">
      <alignment vertical="center"/>
    </xf>
    <xf numFmtId="0" fontId="13" fillId="0" borderId="10" xfId="0" applyFont="1" applyBorder="1">
      <alignment vertical="center"/>
    </xf>
    <xf numFmtId="0" fontId="13" fillId="0" borderId="25" xfId="0" applyFont="1" applyBorder="1" applyAlignment="1">
      <alignment horizontal="center" vertical="center"/>
    </xf>
    <xf numFmtId="0" fontId="13" fillId="0" borderId="26" xfId="0" applyFont="1" applyBorder="1">
      <alignment vertical="center"/>
    </xf>
    <xf numFmtId="0" fontId="13" fillId="0" borderId="12" xfId="0" applyFont="1" applyBorder="1">
      <alignment vertical="center"/>
    </xf>
    <xf numFmtId="0" fontId="16" fillId="0" borderId="27" xfId="0" applyFont="1" applyBorder="1">
      <alignment vertical="center"/>
    </xf>
    <xf numFmtId="0" fontId="13" fillId="0" borderId="10" xfId="0" applyFont="1" applyBorder="1" applyAlignment="1">
      <alignment horizontal="center" vertical="center"/>
    </xf>
    <xf numFmtId="0" fontId="13" fillId="0" borderId="11" xfId="0" applyFont="1" applyBorder="1">
      <alignment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lignment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Protection="1">
      <alignment vertical="center"/>
      <protection locked="0" hidden="1"/>
    </xf>
    <xf numFmtId="0" fontId="13" fillId="0" borderId="0" xfId="0" applyFont="1" applyProtection="1">
      <alignment vertical="center"/>
      <protection locked="0"/>
    </xf>
    <xf numFmtId="0" fontId="16" fillId="0" borderId="0" xfId="0" applyFont="1" applyProtection="1">
      <alignment vertical="center"/>
      <protection locked="0"/>
    </xf>
    <xf numFmtId="0" fontId="18" fillId="3" borderId="28" xfId="0" applyFont="1" applyFill="1" applyBorder="1" applyAlignment="1">
      <alignment horizontal="center" vertical="center" shrinkToFit="1"/>
    </xf>
    <xf numFmtId="0" fontId="19" fillId="0" borderId="0" xfId="0" applyFont="1">
      <alignment vertical="center"/>
    </xf>
    <xf numFmtId="0" fontId="20" fillId="0" borderId="0" xfId="0" applyFont="1">
      <alignment vertical="center"/>
    </xf>
    <xf numFmtId="0" fontId="11" fillId="3" borderId="29" xfId="28" applyFill="1" applyBorder="1" applyAlignment="1" applyProtection="1">
      <alignment horizontal="center" vertical="center"/>
    </xf>
    <xf numFmtId="0" fontId="11" fillId="3" borderId="4" xfId="28" applyFill="1" applyBorder="1" applyAlignment="1" applyProtection="1">
      <alignment horizontal="center" vertical="center"/>
    </xf>
    <xf numFmtId="0" fontId="2" fillId="0" borderId="0" xfId="0" applyFont="1">
      <alignment vertical="center"/>
    </xf>
    <xf numFmtId="0" fontId="17" fillId="0" borderId="30" xfId="0" applyFont="1" applyBorder="1">
      <alignment vertical="center"/>
    </xf>
    <xf numFmtId="0" fontId="13" fillId="0" borderId="30" xfId="0" applyFont="1" applyBorder="1">
      <alignment vertical="center"/>
    </xf>
    <xf numFmtId="0" fontId="13"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3" fillId="0" borderId="34" xfId="0" applyFont="1" applyBorder="1">
      <alignment vertical="center"/>
    </xf>
    <xf numFmtId="0" fontId="13" fillId="0" borderId="35" xfId="0" applyFont="1" applyBorder="1">
      <alignment vertical="center"/>
    </xf>
    <xf numFmtId="0" fontId="19" fillId="0" borderId="34" xfId="0" applyFont="1" applyBorder="1">
      <alignment vertical="center"/>
    </xf>
    <xf numFmtId="0" fontId="19" fillId="0" borderId="35" xfId="0" applyFont="1" applyBorder="1">
      <alignment vertical="center"/>
    </xf>
    <xf numFmtId="0" fontId="20" fillId="0" borderId="34" xfId="0" applyFont="1" applyBorder="1">
      <alignment vertical="center"/>
    </xf>
    <xf numFmtId="0" fontId="20" fillId="0" borderId="35" xfId="0" applyFont="1" applyBorder="1">
      <alignment vertical="center"/>
    </xf>
    <xf numFmtId="0" fontId="20" fillId="0" borderId="36" xfId="0" applyFont="1" applyBorder="1">
      <alignment vertical="center"/>
    </xf>
    <xf numFmtId="0" fontId="20" fillId="0" borderId="37" xfId="0" applyFont="1" applyBorder="1">
      <alignment vertical="center"/>
    </xf>
    <xf numFmtId="0" fontId="20" fillId="0" borderId="38" xfId="0" applyFont="1" applyBorder="1">
      <alignment vertical="center"/>
    </xf>
    <xf numFmtId="0" fontId="13" fillId="34" borderId="32" xfId="0" applyFont="1" applyFill="1" applyBorder="1">
      <alignment vertical="center"/>
    </xf>
    <xf numFmtId="0" fontId="13"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0" fillId="0" borderId="0" xfId="0" applyFont="1" applyAlignment="1">
      <alignment horizontal="right" vertical="center"/>
    </xf>
    <xf numFmtId="0" fontId="19" fillId="0" borderId="0" xfId="0" applyFont="1" applyAlignment="1">
      <alignment vertical="center" wrapText="1"/>
    </xf>
    <xf numFmtId="0" fontId="19" fillId="0" borderId="35" xfId="0" applyFont="1" applyBorder="1" applyAlignment="1">
      <alignment vertical="center" wrapText="1"/>
    </xf>
    <xf numFmtId="0" fontId="7" fillId="0" borderId="0" xfId="0" applyFont="1">
      <alignment vertical="center"/>
    </xf>
    <xf numFmtId="0" fontId="7" fillId="0" borderId="35" xfId="0" applyFont="1" applyBorder="1">
      <alignment vertical="center"/>
    </xf>
    <xf numFmtId="0" fontId="7" fillId="0" borderId="0" xfId="0" applyFont="1" applyAlignment="1">
      <alignment vertical="center" wrapText="1"/>
    </xf>
    <xf numFmtId="0" fontId="7" fillId="0" borderId="35" xfId="0" applyFont="1" applyBorder="1" applyAlignment="1">
      <alignment vertical="center" wrapText="1"/>
    </xf>
    <xf numFmtId="0" fontId="11" fillId="0" borderId="0" xfId="28" applyAlignment="1" applyProtection="1">
      <alignment vertical="center"/>
    </xf>
    <xf numFmtId="0" fontId="19" fillId="0" borderId="37" xfId="0" applyFont="1" applyBorder="1" applyAlignment="1">
      <alignment vertical="center" wrapText="1"/>
    </xf>
    <xf numFmtId="0" fontId="19" fillId="0" borderId="38" xfId="0" applyFont="1" applyBorder="1" applyAlignment="1">
      <alignment vertical="center" wrapText="1"/>
    </xf>
    <xf numFmtId="0" fontId="16" fillId="0" borderId="0" xfId="0" quotePrefix="1" applyFont="1">
      <alignment vertical="center"/>
    </xf>
    <xf numFmtId="0" fontId="13" fillId="0" borderId="39" xfId="0" applyFont="1" applyBorder="1">
      <alignment vertical="center"/>
    </xf>
    <xf numFmtId="0" fontId="13" fillId="0" borderId="40" xfId="0" applyFont="1" applyBorder="1">
      <alignment vertical="center"/>
    </xf>
    <xf numFmtId="0" fontId="13" fillId="0" borderId="36" xfId="0" applyFont="1" applyBorder="1">
      <alignment vertical="center"/>
    </xf>
    <xf numFmtId="0" fontId="13" fillId="0" borderId="37" xfId="0" applyFont="1" applyBorder="1">
      <alignment vertical="center"/>
    </xf>
    <xf numFmtId="0" fontId="13" fillId="0" borderId="38" xfId="0" applyFont="1" applyBorder="1">
      <alignment vertical="center"/>
    </xf>
    <xf numFmtId="0" fontId="3" fillId="0" borderId="0" xfId="0" applyFont="1">
      <alignment vertical="center"/>
    </xf>
    <xf numFmtId="0" fontId="21"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0" xfId="0" applyFont="1" applyProtection="1">
      <alignment vertical="center"/>
      <protection locked="0"/>
    </xf>
    <xf numFmtId="0" fontId="13" fillId="0" borderId="36" xfId="0" applyFont="1" applyBorder="1" applyAlignment="1">
      <alignment vertical="center" shrinkToFit="1"/>
    </xf>
    <xf numFmtId="0" fontId="13" fillId="0" borderId="31" xfId="0" applyFont="1" applyBorder="1" applyAlignment="1">
      <alignment vertical="center" shrinkToFit="1"/>
    </xf>
    <xf numFmtId="0" fontId="13" fillId="0" borderId="41" xfId="0" applyFont="1" applyBorder="1" applyAlignment="1">
      <alignment vertical="center" shrinkToFit="1"/>
    </xf>
    <xf numFmtId="0" fontId="2" fillId="0" borderId="0" xfId="0" applyFont="1" applyAlignment="1">
      <alignment vertical="center" wrapText="1" readingOrder="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29" xfId="0" applyFont="1" applyBorder="1" applyAlignment="1">
      <alignment vertical="center" wrapText="1"/>
    </xf>
    <xf numFmtId="0" fontId="22" fillId="0" borderId="0" xfId="0" applyFont="1">
      <alignment vertical="center"/>
    </xf>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pplyProtection="1">
      <alignment horizontal="center"/>
      <protection locked="0"/>
    </xf>
    <xf numFmtId="0" fontId="46" fillId="0" borderId="0" xfId="0" applyFont="1" applyAlignment="1">
      <alignment horizontal="center" vertical="center"/>
    </xf>
    <xf numFmtId="14" fontId="46" fillId="0" borderId="0" xfId="0" applyNumberFormat="1" applyFont="1" applyAlignment="1">
      <alignment horizontal="center" vertical="center"/>
    </xf>
    <xf numFmtId="0" fontId="46" fillId="0" borderId="0" xfId="0" applyFont="1">
      <alignment vertical="center"/>
    </xf>
    <xf numFmtId="0" fontId="47" fillId="0" borderId="0" xfId="0" applyFont="1">
      <alignment vertical="center"/>
    </xf>
    <xf numFmtId="0" fontId="28" fillId="35" borderId="7" xfId="0" applyFont="1" applyFill="1" applyBorder="1" applyAlignment="1">
      <alignment horizontal="center" vertical="center"/>
    </xf>
    <xf numFmtId="0" fontId="28" fillId="35" borderId="15" xfId="0" applyFont="1" applyFill="1" applyBorder="1" applyAlignment="1">
      <alignment horizontal="center" vertical="center"/>
    </xf>
    <xf numFmtId="0" fontId="28" fillId="35" borderId="15" xfId="0" applyFont="1" applyFill="1" applyBorder="1" applyAlignment="1">
      <alignment horizontal="center" vertical="center" wrapText="1"/>
    </xf>
    <xf numFmtId="0" fontId="28" fillId="35" borderId="8" xfId="0" applyFont="1" applyFill="1" applyBorder="1" applyAlignment="1">
      <alignment horizontal="center" vertical="center" wrapText="1"/>
    </xf>
    <xf numFmtId="0" fontId="46" fillId="3" borderId="5" xfId="0" applyFont="1" applyFill="1" applyBorder="1" applyAlignment="1">
      <alignment horizontal="center" vertical="center"/>
    </xf>
    <xf numFmtId="0" fontId="46" fillId="3" borderId="14" xfId="0" applyFont="1" applyFill="1" applyBorder="1" applyAlignment="1">
      <alignment horizontal="center" vertical="center"/>
    </xf>
    <xf numFmtId="49" fontId="46" fillId="3" borderId="14" xfId="0" applyNumberFormat="1" applyFont="1" applyFill="1" applyBorder="1" applyAlignment="1">
      <alignment horizontal="center" vertical="center"/>
    </xf>
    <xf numFmtId="14" fontId="46" fillId="3" borderId="14" xfId="0" applyNumberFormat="1" applyFont="1" applyFill="1" applyBorder="1" applyAlignment="1">
      <alignment horizontal="center" vertical="center"/>
    </xf>
    <xf numFmtId="0" fontId="46" fillId="3" borderId="14" xfId="0" applyFont="1" applyFill="1" applyBorder="1" applyAlignment="1">
      <alignment horizontal="center" vertical="center" shrinkToFit="1"/>
    </xf>
    <xf numFmtId="14" fontId="46" fillId="3" borderId="15" xfId="0" applyNumberFormat="1" applyFont="1" applyFill="1" applyBorder="1" applyAlignment="1">
      <alignment horizontal="center" vertical="center"/>
    </xf>
    <xf numFmtId="176" fontId="46" fillId="0" borderId="0" xfId="0" applyNumberFormat="1" applyFont="1" applyAlignment="1">
      <alignment horizontal="center" vertical="center"/>
    </xf>
    <xf numFmtId="0" fontId="46" fillId="0" borderId="0" xfId="0" applyFont="1" applyAlignment="1">
      <alignment horizontal="center" vertical="center" shrinkToFit="1"/>
    </xf>
    <xf numFmtId="0" fontId="46" fillId="3" borderId="7" xfId="0" applyFont="1" applyFill="1" applyBorder="1" applyAlignment="1">
      <alignment horizontal="center" vertical="center"/>
    </xf>
    <xf numFmtId="49" fontId="46" fillId="3" borderId="15" xfId="0" applyNumberFormat="1" applyFont="1" applyFill="1" applyBorder="1" applyAlignment="1">
      <alignment horizontal="center" vertical="center"/>
    </xf>
    <xf numFmtId="177" fontId="46" fillId="3" borderId="14" xfId="0" applyNumberFormat="1" applyFont="1" applyFill="1" applyBorder="1" applyAlignment="1">
      <alignment horizontal="center" vertical="center" shrinkToFit="1"/>
    </xf>
    <xf numFmtId="177" fontId="46" fillId="3" borderId="15" xfId="0" applyNumberFormat="1" applyFont="1" applyFill="1" applyBorder="1" applyAlignment="1">
      <alignment horizontal="center" vertical="center" shrinkToFit="1"/>
    </xf>
    <xf numFmtId="0" fontId="46" fillId="3" borderId="15" xfId="0" applyFont="1" applyFill="1" applyBorder="1" applyAlignment="1">
      <alignment horizontal="center" vertical="center"/>
    </xf>
    <xf numFmtId="0" fontId="28" fillId="35" borderId="5" xfId="0" applyFont="1" applyFill="1" applyBorder="1" applyAlignment="1">
      <alignment horizontal="center" vertical="center"/>
    </xf>
    <xf numFmtId="0" fontId="28" fillId="35" borderId="14" xfId="0" applyFont="1" applyFill="1" applyBorder="1" applyAlignment="1">
      <alignment horizontal="center" vertical="center"/>
    </xf>
    <xf numFmtId="0" fontId="28" fillId="35" borderId="14"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46" fillId="3" borderId="6" xfId="0" applyFont="1" applyFill="1" applyBorder="1" applyAlignment="1">
      <alignment horizontal="center" vertical="center" shrinkToFit="1"/>
    </xf>
    <xf numFmtId="0" fontId="46" fillId="3" borderId="15" xfId="0" applyFont="1" applyFill="1" applyBorder="1" applyAlignment="1">
      <alignment vertical="center" shrinkToFit="1"/>
    </xf>
    <xf numFmtId="0" fontId="46" fillId="3" borderId="15" xfId="0" applyFont="1" applyFill="1" applyBorder="1" applyAlignment="1">
      <alignment horizontal="center" vertical="center" shrinkToFit="1"/>
    </xf>
    <xf numFmtId="0" fontId="46" fillId="3" borderId="8" xfId="0" applyFont="1" applyFill="1" applyBorder="1" applyAlignment="1">
      <alignment horizontal="center" vertical="center" shrinkToFit="1"/>
    </xf>
    <xf numFmtId="14" fontId="46" fillId="3" borderId="14" xfId="0" applyNumberFormat="1" applyFont="1" applyFill="1" applyBorder="1" applyAlignment="1">
      <alignment horizontal="center" vertical="center" shrinkToFit="1"/>
    </xf>
    <xf numFmtId="0" fontId="22" fillId="0" borderId="0" xfId="0" applyFont="1" applyAlignment="1">
      <alignment horizontal="center" vertical="center"/>
    </xf>
    <xf numFmtId="177" fontId="0" fillId="0" borderId="0" xfId="0" applyNumberFormat="1" applyAlignment="1" applyProtection="1">
      <alignment horizontal="center" vertical="center"/>
      <protection locked="0"/>
    </xf>
    <xf numFmtId="0" fontId="47" fillId="0" borderId="0" xfId="0" applyFont="1" applyAlignment="1">
      <alignment horizontal="center" vertical="center"/>
    </xf>
    <xf numFmtId="0" fontId="0" fillId="0" borderId="44" xfId="0" applyBorder="1" applyAlignment="1">
      <alignment horizontal="center" vertical="center"/>
    </xf>
    <xf numFmtId="0" fontId="46" fillId="3" borderId="7" xfId="0" applyFont="1" applyFill="1" applyBorder="1" applyAlignment="1">
      <alignment horizontal="center" vertical="center" shrinkToFit="1"/>
    </xf>
    <xf numFmtId="0" fontId="46" fillId="3" borderId="1" xfId="0" applyFont="1" applyFill="1" applyBorder="1" applyAlignment="1">
      <alignment horizontal="center" vertical="center"/>
    </xf>
    <xf numFmtId="177" fontId="46" fillId="3" borderId="45" xfId="0" applyNumberFormat="1" applyFont="1" applyFill="1" applyBorder="1" applyAlignment="1">
      <alignment horizontal="center" vertical="center" shrinkToFit="1"/>
    </xf>
    <xf numFmtId="0" fontId="46" fillId="3" borderId="45" xfId="0" applyFont="1" applyFill="1" applyBorder="1" applyAlignment="1">
      <alignment horizontal="center" vertical="center" shrinkToFit="1"/>
    </xf>
    <xf numFmtId="49" fontId="46" fillId="3" borderId="45" xfId="0" applyNumberFormat="1" applyFont="1" applyFill="1" applyBorder="1" applyAlignment="1">
      <alignment horizontal="center" vertical="center"/>
    </xf>
    <xf numFmtId="14" fontId="46" fillId="3" borderId="45" xfId="0" applyNumberFormat="1" applyFont="1" applyFill="1" applyBorder="1" applyAlignment="1">
      <alignment horizontal="center" vertical="center"/>
    </xf>
    <xf numFmtId="0" fontId="46" fillId="3" borderId="45" xfId="0" applyFont="1" applyFill="1" applyBorder="1" applyAlignment="1">
      <alignment horizontal="center" vertical="center"/>
    </xf>
    <xf numFmtId="0" fontId="46" fillId="3" borderId="2" xfId="0" applyFont="1" applyFill="1" applyBorder="1" applyAlignment="1">
      <alignment horizontal="center" vertical="center" shrinkToFit="1"/>
    </xf>
    <xf numFmtId="14" fontId="46" fillId="3" borderId="15" xfId="0" applyNumberFormat="1" applyFont="1" applyFill="1" applyBorder="1" applyAlignment="1">
      <alignment horizontal="center" vertical="center" shrinkToFit="1"/>
    </xf>
    <xf numFmtId="0" fontId="22" fillId="0" borderId="0" xfId="0" applyFont="1" applyAlignment="1">
      <alignment horizontal="left" vertical="center"/>
    </xf>
    <xf numFmtId="0" fontId="28" fillId="35" borderId="46" xfId="0" applyFont="1" applyFill="1" applyBorder="1">
      <alignment vertical="center"/>
    </xf>
    <xf numFmtId="0" fontId="28" fillId="35" borderId="47" xfId="0" applyFont="1" applyFill="1" applyBorder="1">
      <alignment vertical="center"/>
    </xf>
    <xf numFmtId="0" fontId="28" fillId="35" borderId="48" xfId="0" applyFont="1" applyFill="1" applyBorder="1">
      <alignment vertical="center"/>
    </xf>
    <xf numFmtId="0" fontId="28" fillId="35" borderId="49" xfId="0" applyFont="1" applyFill="1" applyBorder="1">
      <alignment vertical="center"/>
    </xf>
    <xf numFmtId="0" fontId="28" fillId="35" borderId="50" xfId="0" applyFont="1" applyFill="1" applyBorder="1">
      <alignment vertical="center"/>
    </xf>
    <xf numFmtId="0" fontId="28" fillId="35" borderId="29" xfId="0" applyFont="1" applyFill="1" applyBorder="1">
      <alignment vertical="center"/>
    </xf>
    <xf numFmtId="0" fontId="28" fillId="35" borderId="6" xfId="0" applyFont="1" applyFill="1" applyBorder="1" applyAlignment="1">
      <alignment horizontal="center" vertical="center"/>
    </xf>
    <xf numFmtId="0" fontId="28" fillId="35" borderId="11" xfId="0" applyFont="1" applyFill="1" applyBorder="1" applyAlignment="1">
      <alignment horizontal="center" vertical="center" wrapText="1"/>
    </xf>
    <xf numFmtId="0" fontId="28" fillId="35" borderId="51" xfId="0" applyFont="1" applyFill="1" applyBorder="1" applyAlignment="1">
      <alignment horizontal="center" vertical="center" wrapText="1"/>
    </xf>
    <xf numFmtId="0" fontId="28" fillId="35" borderId="5"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48" fillId="0" borderId="0" xfId="0" applyFont="1">
      <alignment vertical="center"/>
    </xf>
    <xf numFmtId="0" fontId="48" fillId="0" borderId="0" xfId="0" applyFont="1" applyAlignment="1">
      <alignment vertical="center" shrinkToFit="1"/>
    </xf>
    <xf numFmtId="20" fontId="48" fillId="0" borderId="11" xfId="0" applyNumberFormat="1" applyFont="1" applyBorder="1" applyAlignment="1">
      <alignment horizontal="center" vertical="center" shrinkToFit="1"/>
    </xf>
    <xf numFmtId="0" fontId="13" fillId="0" borderId="52" xfId="0" applyFont="1" applyBorder="1">
      <alignment vertical="center"/>
    </xf>
    <xf numFmtId="0" fontId="23" fillId="0" borderId="52" xfId="0" applyFont="1" applyBorder="1">
      <alignment vertical="center"/>
    </xf>
    <xf numFmtId="0" fontId="23" fillId="0" borderId="0" xfId="0" applyFont="1">
      <alignment vertical="center"/>
    </xf>
    <xf numFmtId="0" fontId="23" fillId="0" borderId="37" xfId="0" applyFont="1" applyBorder="1">
      <alignment vertical="center"/>
    </xf>
    <xf numFmtId="0" fontId="16" fillId="0" borderId="0" xfId="0" applyFont="1" applyAlignment="1" applyProtection="1">
      <alignment vertical="center" shrinkToFit="1"/>
      <protection locked="0"/>
    </xf>
    <xf numFmtId="0" fontId="16" fillId="36" borderId="0" xfId="0" applyFont="1" applyFill="1" applyAlignment="1">
      <alignment horizontal="center" vertical="center"/>
    </xf>
    <xf numFmtId="0" fontId="16" fillId="36" borderId="0" xfId="0" applyFont="1" applyFill="1">
      <alignment vertical="center"/>
    </xf>
    <xf numFmtId="0" fontId="16" fillId="0" borderId="0" xfId="0" applyFont="1" applyAlignment="1">
      <alignment vertical="center" shrinkToFit="1"/>
    </xf>
    <xf numFmtId="0" fontId="16" fillId="36" borderId="65" xfId="0" applyFont="1" applyFill="1" applyBorder="1">
      <alignment vertical="center"/>
    </xf>
    <xf numFmtId="176" fontId="46" fillId="37" borderId="14" xfId="0" applyNumberFormat="1" applyFont="1" applyFill="1" applyBorder="1" applyAlignment="1">
      <alignment horizontal="center" vertical="center"/>
    </xf>
    <xf numFmtId="14" fontId="46" fillId="37" borderId="14" xfId="0" applyNumberFormat="1" applyFont="1" applyFill="1" applyBorder="1" applyAlignment="1">
      <alignment horizontal="center" vertical="center"/>
    </xf>
    <xf numFmtId="0" fontId="46" fillId="37" borderId="14" xfId="0" applyFont="1" applyFill="1" applyBorder="1" applyAlignment="1">
      <alignment horizontal="center" vertical="center" shrinkToFit="1"/>
    </xf>
    <xf numFmtId="176" fontId="46" fillId="37" borderId="45" xfId="0" applyNumberFormat="1" applyFont="1" applyFill="1" applyBorder="1" applyAlignment="1">
      <alignment horizontal="center" vertical="center"/>
    </xf>
    <xf numFmtId="14" fontId="46" fillId="37" borderId="45" xfId="0" applyNumberFormat="1" applyFont="1" applyFill="1" applyBorder="1" applyAlignment="1">
      <alignment horizontal="center" vertical="center"/>
    </xf>
    <xf numFmtId="0" fontId="46" fillId="37" borderId="45" xfId="0" applyFont="1" applyFill="1" applyBorder="1" applyAlignment="1">
      <alignment horizontal="center" vertical="center" shrinkToFit="1"/>
    </xf>
    <xf numFmtId="176" fontId="46" fillId="37" borderId="15" xfId="0" applyNumberFormat="1" applyFont="1" applyFill="1" applyBorder="1" applyAlignment="1">
      <alignment horizontal="center" vertical="center"/>
    </xf>
    <xf numFmtId="14" fontId="46" fillId="37" borderId="15" xfId="0" applyNumberFormat="1" applyFont="1" applyFill="1" applyBorder="1" applyAlignment="1">
      <alignment horizontal="center" vertical="center"/>
    </xf>
    <xf numFmtId="0" fontId="46" fillId="37" borderId="15" xfId="0" applyFont="1" applyFill="1" applyBorder="1" applyAlignment="1">
      <alignment horizontal="center" vertical="center" shrinkToFit="1"/>
    </xf>
    <xf numFmtId="0" fontId="46" fillId="37" borderId="15" xfId="0" applyFont="1" applyFill="1" applyBorder="1" applyAlignment="1">
      <alignment vertical="center" shrinkToFit="1"/>
    </xf>
    <xf numFmtId="0" fontId="19" fillId="0" borderId="34" xfId="0" applyFont="1" applyBorder="1">
      <alignment vertical="center"/>
    </xf>
    <xf numFmtId="0" fontId="19" fillId="0" borderId="0" xfId="0" applyFont="1">
      <alignment vertical="center"/>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6" xfId="0" applyFont="1" applyBorder="1">
      <alignment vertical="center"/>
    </xf>
    <xf numFmtId="0" fontId="19" fillId="0" borderId="37" xfId="0" applyFont="1" applyBorder="1">
      <alignment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52" xfId="0" applyFont="1" applyBorder="1" applyAlignment="1">
      <alignment horizontal="center" vertical="center"/>
    </xf>
    <xf numFmtId="0" fontId="19" fillId="0" borderId="40" xfId="0" applyFont="1" applyBorder="1" applyAlignment="1">
      <alignment horizontal="center" vertical="center"/>
    </xf>
    <xf numFmtId="0" fontId="16" fillId="6" borderId="24" xfId="0" applyFont="1" applyFill="1" applyBorder="1" applyAlignment="1">
      <alignment horizontal="center" vertical="center"/>
    </xf>
    <xf numFmtId="0" fontId="16" fillId="6" borderId="53" xfId="0" applyFont="1" applyFill="1" applyBorder="1" applyAlignment="1">
      <alignment horizontal="center" vertical="center"/>
    </xf>
    <xf numFmtId="0" fontId="16" fillId="6" borderId="54" xfId="0" applyFont="1" applyFill="1" applyBorder="1" applyAlignment="1">
      <alignment horizontal="center" vertical="center"/>
    </xf>
    <xf numFmtId="0" fontId="16" fillId="8" borderId="24" xfId="0" applyFont="1" applyFill="1" applyBorder="1" applyAlignment="1">
      <alignment horizontal="center" vertical="center"/>
    </xf>
    <xf numFmtId="0" fontId="16" fillId="8" borderId="53" xfId="0" applyFont="1" applyFill="1" applyBorder="1" applyAlignment="1">
      <alignment horizontal="center" vertical="center"/>
    </xf>
    <xf numFmtId="0" fontId="16" fillId="8" borderId="54" xfId="0" applyFont="1" applyFill="1" applyBorder="1" applyAlignment="1">
      <alignment horizontal="center" vertical="center"/>
    </xf>
    <xf numFmtId="0" fontId="19" fillId="0" borderId="0" xfId="0" applyFont="1" applyAlignment="1">
      <alignment vertical="center" wrapText="1"/>
    </xf>
    <xf numFmtId="0" fontId="19" fillId="0" borderId="35"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7" fillId="0" borderId="24"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15" fillId="33" borderId="0" xfId="0" applyFont="1" applyFill="1" applyAlignment="1">
      <alignment horizontal="center" vertical="center"/>
    </xf>
    <xf numFmtId="0" fontId="16" fillId="5" borderId="24" xfId="0" applyFont="1" applyFill="1" applyBorder="1" applyAlignment="1">
      <alignment horizontal="center" vertical="center"/>
    </xf>
    <xf numFmtId="0" fontId="16" fillId="5" borderId="53" xfId="0" applyFont="1" applyFill="1" applyBorder="1" applyAlignment="1">
      <alignment horizontal="center" vertical="center"/>
    </xf>
    <xf numFmtId="0" fontId="16" fillId="5" borderId="54" xfId="0" applyFont="1" applyFill="1" applyBorder="1" applyAlignment="1">
      <alignment horizontal="center" vertical="center"/>
    </xf>
    <xf numFmtId="0" fontId="16" fillId="34" borderId="31" xfId="0" applyFont="1" applyFill="1" applyBorder="1" applyAlignment="1">
      <alignment horizontal="center" vertical="center"/>
    </xf>
    <xf numFmtId="0" fontId="16" fillId="34" borderId="32" xfId="0" applyFont="1" applyFill="1" applyBorder="1" applyAlignment="1">
      <alignment horizontal="center" vertical="center"/>
    </xf>
    <xf numFmtId="0" fontId="16" fillId="34" borderId="33" xfId="0" applyFont="1" applyFill="1" applyBorder="1" applyAlignment="1">
      <alignment horizontal="center" vertical="center"/>
    </xf>
    <xf numFmtId="0" fontId="53" fillId="0" borderId="0" xfId="0" applyFont="1" applyAlignment="1">
      <alignment horizontal="left" vertical="center" wrapText="1"/>
    </xf>
    <xf numFmtId="0" fontId="53" fillId="0" borderId="35" xfId="0" applyFont="1" applyBorder="1" applyAlignment="1">
      <alignment horizontal="left" vertical="center" wrapText="1"/>
    </xf>
    <xf numFmtId="0" fontId="13" fillId="0" borderId="52" xfId="0" applyFont="1" applyBorder="1" applyAlignment="1">
      <alignment horizontal="center" vertical="center"/>
    </xf>
    <xf numFmtId="0" fontId="13" fillId="0" borderId="52" xfId="0" quotePrefix="1" applyFont="1" applyBorder="1" applyAlignment="1">
      <alignment horizontal="center" vertical="center"/>
    </xf>
    <xf numFmtId="0" fontId="13" fillId="0" borderId="52"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xf>
    <xf numFmtId="0" fontId="49" fillId="0" borderId="0" xfId="0" applyFont="1" applyAlignment="1">
      <alignment horizontal="center" vertical="center"/>
    </xf>
    <xf numFmtId="0" fontId="13" fillId="0" borderId="37" xfId="0" applyFont="1" applyBorder="1" applyAlignment="1">
      <alignment horizontal="center" vertical="center"/>
    </xf>
    <xf numFmtId="0" fontId="11" fillId="0" borderId="24" xfId="28" applyBorder="1" applyAlignment="1" applyProtection="1">
      <alignment horizontal="center" vertical="center"/>
      <protection locked="0"/>
    </xf>
    <xf numFmtId="0" fontId="0" fillId="0" borderId="0" xfId="0" applyAlignment="1" applyProtection="1">
      <alignment vertical="center" shrinkToFit="1"/>
      <protection locked="0"/>
    </xf>
    <xf numFmtId="0" fontId="26" fillId="0" borderId="24" xfId="28" applyFont="1" applyBorder="1" applyAlignment="1" applyProtection="1">
      <alignment horizontal="center" vertical="center"/>
      <protection locked="0"/>
    </xf>
    <xf numFmtId="0" fontId="44" fillId="0" borderId="54"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55"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4" fillId="3" borderId="50" xfId="28" applyFont="1" applyFill="1" applyBorder="1" applyAlignment="1" applyProtection="1">
      <alignment vertical="center"/>
    </xf>
    <xf numFmtId="0" fontId="24" fillId="3" borderId="47" xfId="28" applyFont="1" applyFill="1" applyBorder="1" applyAlignment="1" applyProtection="1">
      <alignment vertical="center"/>
    </xf>
    <xf numFmtId="0" fontId="24" fillId="3" borderId="48" xfId="28" applyFont="1" applyFill="1" applyBorder="1" applyAlignment="1" applyProtection="1">
      <alignment vertical="center"/>
    </xf>
    <xf numFmtId="0" fontId="17" fillId="0" borderId="51" xfId="0" applyFont="1" applyBorder="1">
      <alignment vertical="center"/>
    </xf>
    <xf numFmtId="0" fontId="17" fillId="0" borderId="32" xfId="0" applyFont="1" applyBorder="1">
      <alignment vertical="center"/>
    </xf>
    <xf numFmtId="0" fontId="17" fillId="0" borderId="56" xfId="0" applyFont="1" applyBorder="1">
      <alignment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xf numFmtId="0" fontId="13" fillId="0" borderId="60" xfId="0" applyFont="1" applyBorder="1" applyAlignment="1">
      <alignment horizontal="center" vertical="center"/>
    </xf>
    <xf numFmtId="0" fontId="11" fillId="0" borderId="26" xfId="28" applyBorder="1" applyAlignment="1" applyProtection="1">
      <alignment horizontal="center" vertical="center"/>
      <protection locked="0"/>
    </xf>
    <xf numFmtId="0" fontId="11" fillId="0" borderId="18" xfId="28" applyBorder="1" applyAlignment="1" applyProtection="1">
      <alignment horizontal="center" vertical="center"/>
      <protection locked="0"/>
    </xf>
    <xf numFmtId="0" fontId="11" fillId="0" borderId="44" xfId="28" applyBorder="1" applyAlignment="1" applyProtection="1">
      <alignment horizontal="center" vertical="center"/>
      <protection locked="0"/>
    </xf>
    <xf numFmtId="0" fontId="11" fillId="0" borderId="16" xfId="28" applyBorder="1" applyAlignment="1" applyProtection="1">
      <alignment horizontal="center" vertical="center"/>
      <protection locked="0"/>
    </xf>
    <xf numFmtId="0" fontId="11" fillId="0" borderId="61" xfId="28" applyBorder="1" applyAlignment="1" applyProtection="1">
      <alignment horizontal="center" vertical="center"/>
      <protection locked="0"/>
    </xf>
    <xf numFmtId="0" fontId="11" fillId="0" borderId="20" xfId="28" applyBorder="1" applyAlignment="1" applyProtection="1">
      <alignment horizontal="center" vertical="center"/>
      <protection locked="0"/>
    </xf>
    <xf numFmtId="0" fontId="16" fillId="3" borderId="63" xfId="0" applyFont="1" applyFill="1" applyBorder="1" applyProtection="1">
      <alignment vertical="center"/>
      <protection locked="0"/>
    </xf>
    <xf numFmtId="0" fontId="16" fillId="3" borderId="21" xfId="0" applyFont="1" applyFill="1" applyBorder="1" applyProtection="1">
      <alignment vertical="center"/>
      <protection locked="0"/>
    </xf>
    <xf numFmtId="0" fontId="16" fillId="3" borderId="64" xfId="0" applyFont="1" applyFill="1" applyBorder="1" applyProtection="1">
      <alignment vertical="center"/>
      <protection locked="0"/>
    </xf>
    <xf numFmtId="0" fontId="16" fillId="3" borderId="65" xfId="0" applyFont="1" applyFill="1" applyBorder="1" applyProtection="1">
      <alignment vertical="center"/>
      <protection locked="0"/>
    </xf>
    <xf numFmtId="0" fontId="16" fillId="3" borderId="0" xfId="0" applyFont="1" applyFill="1" applyProtection="1">
      <alignment vertical="center"/>
      <protection locked="0"/>
    </xf>
    <xf numFmtId="0" fontId="16" fillId="3" borderId="62" xfId="0" applyFont="1" applyFill="1" applyBorder="1" applyProtection="1">
      <alignment vertical="center"/>
      <protection locked="0"/>
    </xf>
    <xf numFmtId="0" fontId="16" fillId="3" borderId="66" xfId="0" applyFont="1" applyFill="1" applyBorder="1" applyProtection="1">
      <alignment vertical="center"/>
      <protection locked="0"/>
    </xf>
    <xf numFmtId="0" fontId="16" fillId="3" borderId="27" xfId="0" applyFont="1" applyFill="1" applyBorder="1" applyProtection="1">
      <alignment vertical="center"/>
      <protection locked="0"/>
    </xf>
    <xf numFmtId="0" fontId="16" fillId="3" borderId="67" xfId="0" applyFont="1" applyFill="1" applyBorder="1" applyProtection="1">
      <alignment vertical="center"/>
      <protection locked="0"/>
    </xf>
    <xf numFmtId="14" fontId="16" fillId="3" borderId="68" xfId="0" applyNumberFormat="1" applyFont="1" applyFill="1" applyBorder="1" applyAlignment="1" applyProtection="1">
      <alignment horizontal="center" vertical="center" shrinkToFit="1"/>
      <protection locked="0"/>
    </xf>
    <xf numFmtId="14" fontId="16" fillId="3" borderId="69" xfId="0" applyNumberFormat="1" applyFont="1" applyFill="1" applyBorder="1" applyAlignment="1" applyProtection="1">
      <alignment horizontal="center" vertical="center" shrinkToFit="1"/>
      <protection locked="0"/>
    </xf>
    <xf numFmtId="0" fontId="16" fillId="33" borderId="0" xfId="0" applyFont="1" applyFill="1" applyAlignment="1">
      <alignment horizontal="center" vertical="center"/>
    </xf>
    <xf numFmtId="0" fontId="16" fillId="33" borderId="62" xfId="0" applyFont="1" applyFill="1" applyBorder="1" applyAlignment="1">
      <alignment horizontal="center" vertical="center"/>
    </xf>
    <xf numFmtId="0" fontId="16" fillId="3" borderId="68" xfId="0" applyFont="1" applyFill="1" applyBorder="1" applyAlignment="1" applyProtection="1">
      <alignment horizontal="center" vertical="center" shrinkToFit="1"/>
      <protection locked="0"/>
    </xf>
    <xf numFmtId="0" fontId="16" fillId="3" borderId="69" xfId="0" applyFont="1" applyFill="1" applyBorder="1" applyAlignment="1" applyProtection="1">
      <alignment horizontal="center" vertical="center" shrinkToFit="1"/>
      <protection locked="0"/>
    </xf>
    <xf numFmtId="0" fontId="16" fillId="3" borderId="70" xfId="0" applyFont="1" applyFill="1" applyBorder="1" applyAlignment="1" applyProtection="1">
      <alignment horizontal="center" vertical="center" shrinkToFit="1"/>
      <protection locked="0"/>
    </xf>
    <xf numFmtId="0" fontId="16" fillId="0" borderId="0" xfId="0" applyFont="1" applyAlignment="1">
      <alignment vertical="center" wrapText="1"/>
    </xf>
    <xf numFmtId="0" fontId="16" fillId="3" borderId="63"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64" xfId="0" applyFont="1" applyFill="1" applyBorder="1" applyAlignment="1" applyProtection="1">
      <alignment horizontal="left" vertical="center"/>
      <protection locked="0"/>
    </xf>
    <xf numFmtId="0" fontId="16" fillId="3" borderId="65"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3" borderId="62" xfId="0" applyFont="1" applyFill="1" applyBorder="1" applyAlignment="1" applyProtection="1">
      <alignment horizontal="left" vertical="center"/>
      <protection locked="0"/>
    </xf>
    <xf numFmtId="0" fontId="16" fillId="3" borderId="66" xfId="0" applyFont="1" applyFill="1" applyBorder="1" applyAlignment="1" applyProtection="1">
      <alignment horizontal="left" vertical="center"/>
      <protection locked="0"/>
    </xf>
    <xf numFmtId="0" fontId="16" fillId="3" borderId="27" xfId="0" applyFont="1" applyFill="1" applyBorder="1" applyAlignment="1" applyProtection="1">
      <alignment horizontal="left" vertical="center"/>
      <protection locked="0"/>
    </xf>
    <xf numFmtId="0" fontId="16" fillId="3" borderId="67" xfId="0" applyFont="1" applyFill="1" applyBorder="1" applyAlignment="1" applyProtection="1">
      <alignment horizontal="left" vertical="center"/>
      <protection locked="0"/>
    </xf>
    <xf numFmtId="0" fontId="16" fillId="0" borderId="0" xfId="0" applyFont="1" applyAlignment="1">
      <alignment horizontal="center" vertical="center"/>
    </xf>
    <xf numFmtId="0" fontId="16" fillId="0" borderId="65" xfId="0" applyFont="1" applyBorder="1" applyAlignment="1">
      <alignment horizontal="center" vertical="center"/>
    </xf>
    <xf numFmtId="0" fontId="16" fillId="0" borderId="62" xfId="0" applyFont="1" applyBorder="1" applyAlignment="1">
      <alignment horizontal="center" vertical="center"/>
    </xf>
    <xf numFmtId="14" fontId="16" fillId="3" borderId="70" xfId="0" applyNumberFormat="1" applyFont="1" applyFill="1" applyBorder="1" applyAlignment="1" applyProtection="1">
      <alignment horizontal="center" vertical="center" shrinkToFit="1"/>
      <protection locked="0"/>
    </xf>
    <xf numFmtId="0" fontId="52" fillId="0" borderId="0" xfId="0" applyFont="1" applyAlignment="1">
      <alignment horizontal="right" vertical="top" wrapText="1"/>
    </xf>
    <xf numFmtId="0" fontId="52" fillId="0" borderId="0" xfId="0" applyFont="1" applyAlignment="1">
      <alignment vertical="top" wrapText="1"/>
    </xf>
    <xf numFmtId="0" fontId="52" fillId="0" borderId="0" xfId="0" applyFont="1" applyAlignment="1">
      <alignment horizontal="left" vertical="top" wrapText="1"/>
    </xf>
    <xf numFmtId="0" fontId="50" fillId="0" borderId="0" xfId="0" applyFont="1" applyAlignment="1">
      <alignment horizontal="left" vertical="top" wrapText="1"/>
    </xf>
    <xf numFmtId="0" fontId="50" fillId="0" borderId="0" xfId="0" applyFont="1" applyAlignment="1">
      <alignment horizontal="left" vertical="top"/>
    </xf>
    <xf numFmtId="0" fontId="16" fillId="0" borderId="71" xfId="0" applyFont="1" applyBorder="1" applyAlignment="1">
      <alignment vertical="center" wrapText="1"/>
    </xf>
    <xf numFmtId="0" fontId="16" fillId="0" borderId="72" xfId="0" applyFont="1" applyBorder="1" applyAlignment="1">
      <alignment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7" xfId="0" applyFont="1" applyBorder="1" applyAlignment="1">
      <alignment vertical="center" wrapText="1"/>
    </xf>
    <xf numFmtId="0" fontId="2" fillId="0" borderId="78" xfId="0" applyFont="1" applyBorder="1" applyAlignment="1">
      <alignment vertical="center" wrapText="1" readingOrder="1"/>
    </xf>
    <xf numFmtId="0" fontId="2" fillId="0" borderId="79" xfId="0" applyFont="1" applyBorder="1" applyAlignment="1">
      <alignment vertical="center" wrapText="1" readingOrder="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90" xfId="0" applyFont="1" applyBorder="1" applyAlignment="1">
      <alignment vertical="center" wrapText="1"/>
    </xf>
    <xf numFmtId="0" fontId="16" fillId="0" borderId="85" xfId="0" applyFont="1" applyBorder="1" applyAlignment="1">
      <alignment vertical="center" wrapText="1"/>
    </xf>
    <xf numFmtId="0" fontId="16" fillId="0" borderId="86" xfId="0" applyFont="1" applyBorder="1" applyAlignment="1">
      <alignment vertical="center" wrapText="1"/>
    </xf>
    <xf numFmtId="0" fontId="16" fillId="0" borderId="87" xfId="0" applyFont="1" applyBorder="1" applyAlignment="1">
      <alignment vertical="center" wrapText="1"/>
    </xf>
    <xf numFmtId="0" fontId="2" fillId="0" borderId="87" xfId="0" applyFont="1" applyBorder="1" applyAlignment="1">
      <alignment horizontal="center" vertical="center" wrapText="1"/>
    </xf>
    <xf numFmtId="0" fontId="2" fillId="0" borderId="88" xfId="0" applyFont="1" applyBorder="1" applyAlignment="1">
      <alignment horizontal="center" vertical="center" wrapText="1"/>
    </xf>
    <xf numFmtId="0" fontId="2" fillId="0" borderId="89" xfId="0" applyFont="1" applyBorder="1" applyAlignment="1">
      <alignment horizontal="center" vertical="center" wrapText="1"/>
    </xf>
    <xf numFmtId="0" fontId="2" fillId="0" borderId="88" xfId="0" applyFont="1" applyBorder="1" applyAlignment="1">
      <alignment vertical="center" wrapText="1"/>
    </xf>
    <xf numFmtId="0" fontId="2" fillId="3" borderId="94" xfId="0" applyFont="1" applyFill="1" applyBorder="1" applyAlignment="1" applyProtection="1">
      <alignment vertical="center" wrapText="1"/>
      <protection locked="0"/>
    </xf>
    <xf numFmtId="0" fontId="2" fillId="3" borderId="95" xfId="0" applyFont="1" applyFill="1" applyBorder="1" applyAlignment="1" applyProtection="1">
      <alignment vertical="center" wrapText="1"/>
      <protection locked="0"/>
    </xf>
    <xf numFmtId="0" fontId="2" fillId="0" borderId="84" xfId="0" applyFont="1" applyBorder="1" applyAlignment="1">
      <alignment vertical="center" wrapText="1"/>
    </xf>
    <xf numFmtId="0" fontId="2" fillId="3" borderId="96" xfId="0" applyFont="1" applyFill="1" applyBorder="1" applyAlignment="1" applyProtection="1">
      <alignment horizontal="center" vertical="center" wrapText="1"/>
      <protection locked="0"/>
    </xf>
    <xf numFmtId="0" fontId="2" fillId="3" borderId="97" xfId="0" applyFont="1" applyFill="1" applyBorder="1" applyAlignment="1" applyProtection="1">
      <alignment horizontal="center" vertical="center" wrapText="1"/>
      <protection locked="0"/>
    </xf>
    <xf numFmtId="0" fontId="2" fillId="3" borderId="98" xfId="0" applyFont="1" applyFill="1" applyBorder="1" applyAlignment="1" applyProtection="1">
      <alignment horizontal="center" vertical="center" wrapText="1"/>
      <protection locked="0"/>
    </xf>
    <xf numFmtId="0" fontId="2" fillId="3" borderId="99"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79" xfId="0" applyFont="1" applyFill="1" applyBorder="1" applyAlignment="1" applyProtection="1">
      <alignment horizontal="center" vertical="center" wrapText="1"/>
      <protection locked="0"/>
    </xf>
    <xf numFmtId="0" fontId="2" fillId="3" borderId="93" xfId="0" applyFont="1" applyFill="1" applyBorder="1" applyAlignment="1" applyProtection="1">
      <alignment horizontal="center" vertical="center" wrapText="1"/>
      <protection locked="0"/>
    </xf>
    <xf numFmtId="0" fontId="2" fillId="3" borderId="92" xfId="0" applyFont="1" applyFill="1" applyBorder="1" applyAlignment="1" applyProtection="1">
      <alignment horizontal="center" vertical="center" wrapText="1"/>
      <protection locked="0"/>
    </xf>
    <xf numFmtId="0" fontId="2" fillId="3" borderId="91" xfId="0" applyFont="1" applyFill="1" applyBorder="1" applyAlignment="1" applyProtection="1">
      <alignment horizontal="center" vertical="center" wrapText="1"/>
      <protection locked="0"/>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14" fontId="4" fillId="3" borderId="68" xfId="0" applyNumberFormat="1" applyFont="1" applyFill="1" applyBorder="1" applyAlignment="1" applyProtection="1">
      <alignment horizontal="center" vertical="center" shrinkToFit="1" readingOrder="1"/>
      <protection locked="0"/>
    </xf>
    <xf numFmtId="14" fontId="4" fillId="3" borderId="70" xfId="0" applyNumberFormat="1" applyFont="1" applyFill="1" applyBorder="1" applyAlignment="1" applyProtection="1">
      <alignment horizontal="center" vertical="center" shrinkToFit="1" readingOrder="1"/>
      <protection locked="0"/>
    </xf>
    <xf numFmtId="14" fontId="4" fillId="3" borderId="111" xfId="0" applyNumberFormat="1" applyFont="1" applyFill="1" applyBorder="1" applyAlignment="1" applyProtection="1">
      <alignment horizontal="center" vertical="center" shrinkToFit="1" readingOrder="1"/>
      <protection locked="0"/>
    </xf>
    <xf numFmtId="14" fontId="4" fillId="3" borderId="112" xfId="0" applyNumberFormat="1" applyFont="1" applyFill="1" applyBorder="1" applyAlignment="1" applyProtection="1">
      <alignment horizontal="center" vertical="center" shrinkToFit="1" readingOrder="1"/>
      <protection locked="0"/>
    </xf>
    <xf numFmtId="14" fontId="4" fillId="3" borderId="69" xfId="0" applyNumberFormat="1" applyFont="1" applyFill="1" applyBorder="1" applyAlignment="1" applyProtection="1">
      <alignment horizontal="center" vertical="center" shrinkToFit="1" readingOrder="1"/>
      <protection locked="0"/>
    </xf>
    <xf numFmtId="0" fontId="2" fillId="0" borderId="113" xfId="0" applyFont="1" applyBorder="1" applyAlignment="1">
      <alignment horizontal="center" vertical="center" wrapText="1" readingOrder="1"/>
    </xf>
    <xf numFmtId="0" fontId="2" fillId="0" borderId="114" xfId="0" applyFont="1" applyBorder="1" applyAlignment="1">
      <alignment horizontal="center" vertical="center" wrapText="1" readingOrder="1"/>
    </xf>
    <xf numFmtId="0" fontId="2" fillId="3" borderId="102" xfId="0" applyFont="1" applyFill="1" applyBorder="1" applyAlignment="1" applyProtection="1">
      <alignment horizontal="center" vertical="center" wrapText="1"/>
      <protection locked="0"/>
    </xf>
    <xf numFmtId="0" fontId="2" fillId="3" borderId="103" xfId="0" applyFont="1" applyFill="1" applyBorder="1" applyAlignment="1" applyProtection="1">
      <alignment horizontal="center" vertical="center" wrapText="1"/>
      <protection locked="0"/>
    </xf>
    <xf numFmtId="0" fontId="2" fillId="3" borderId="104" xfId="0" applyFont="1" applyFill="1" applyBorder="1" applyAlignment="1" applyProtection="1">
      <alignment horizontal="center" vertical="center" wrapText="1"/>
      <protection locked="0"/>
    </xf>
    <xf numFmtId="0" fontId="2" fillId="3" borderId="105" xfId="0" applyFont="1" applyFill="1" applyBorder="1" applyAlignment="1" applyProtection="1">
      <alignment horizontal="center" vertical="center" wrapText="1"/>
      <protection locked="0"/>
    </xf>
    <xf numFmtId="0" fontId="2" fillId="3" borderId="106" xfId="0" applyFont="1" applyFill="1" applyBorder="1" applyAlignment="1" applyProtection="1">
      <alignment horizontal="center" vertical="center" wrapText="1"/>
      <protection locked="0"/>
    </xf>
    <xf numFmtId="0" fontId="2" fillId="3" borderId="107" xfId="0" applyFont="1" applyFill="1" applyBorder="1" applyAlignment="1" applyProtection="1">
      <alignment horizontal="center" vertical="center" wrapText="1"/>
      <protection locked="0"/>
    </xf>
    <xf numFmtId="0" fontId="2" fillId="3" borderId="107" xfId="0" applyFont="1" applyFill="1" applyBorder="1" applyAlignment="1" applyProtection="1">
      <alignment vertical="center" wrapText="1"/>
      <protection locked="0"/>
    </xf>
    <xf numFmtId="0" fontId="2" fillId="3" borderId="108" xfId="0" applyFont="1" applyFill="1" applyBorder="1" applyAlignment="1" applyProtection="1">
      <alignment vertical="center" wrapText="1"/>
      <protection locked="0"/>
    </xf>
    <xf numFmtId="0" fontId="17" fillId="0" borderId="37" xfId="0" applyFont="1" applyBorder="1" applyAlignment="1">
      <alignment horizontal="center" vertical="center"/>
    </xf>
    <xf numFmtId="0" fontId="17" fillId="0" borderId="37" xfId="0" applyFont="1" applyBorder="1">
      <alignment vertical="center"/>
    </xf>
    <xf numFmtId="0" fontId="17" fillId="0" borderId="124" xfId="0" applyFont="1" applyBorder="1">
      <alignment vertical="center"/>
    </xf>
    <xf numFmtId="0" fontId="17" fillId="0" borderId="52" xfId="0" applyFont="1" applyBorder="1" applyAlignment="1">
      <alignment horizontal="center" vertical="center"/>
    </xf>
    <xf numFmtId="0" fontId="17" fillId="0" borderId="52" xfId="0" applyFont="1" applyBorder="1">
      <alignment vertical="center"/>
    </xf>
    <xf numFmtId="0" fontId="17" fillId="0" borderId="125" xfId="0" applyFont="1" applyBorder="1">
      <alignment vertical="center"/>
    </xf>
    <xf numFmtId="176" fontId="16" fillId="36" borderId="0" xfId="0" applyNumberFormat="1" applyFont="1" applyFill="1" applyAlignment="1" applyProtection="1">
      <alignment horizontal="center" vertical="center"/>
      <protection locked="0"/>
    </xf>
    <xf numFmtId="0" fontId="51" fillId="0" borderId="187" xfId="0" applyFont="1" applyBorder="1" applyAlignment="1">
      <alignment horizontal="left" vertical="center"/>
    </xf>
    <xf numFmtId="0" fontId="51" fillId="0" borderId="0" xfId="0" applyFont="1" applyAlignment="1">
      <alignment horizontal="left" vertical="center"/>
    </xf>
    <xf numFmtId="0" fontId="51" fillId="0" borderId="188" xfId="0" applyFont="1" applyBorder="1" applyAlignment="1">
      <alignment horizontal="left" vertical="center"/>
    </xf>
    <xf numFmtId="0" fontId="51" fillId="0" borderId="187" xfId="0" applyFont="1" applyBorder="1" applyAlignment="1">
      <alignment horizontal="left" vertical="center" shrinkToFit="1"/>
    </xf>
    <xf numFmtId="0" fontId="51" fillId="0" borderId="0" xfId="0" applyFont="1" applyAlignment="1">
      <alignment horizontal="left" vertical="center" shrinkToFit="1"/>
    </xf>
    <xf numFmtId="0" fontId="51" fillId="0" borderId="188" xfId="0" applyFont="1" applyBorder="1" applyAlignment="1">
      <alignment horizontal="left" vertical="center" shrinkToFit="1"/>
    </xf>
    <xf numFmtId="0" fontId="16" fillId="3" borderId="68" xfId="0" applyFont="1" applyFill="1" applyBorder="1" applyAlignment="1">
      <alignment horizontal="center" vertical="center" shrinkToFit="1"/>
    </xf>
    <xf numFmtId="0" fontId="16" fillId="3" borderId="70" xfId="0" applyFont="1" applyFill="1" applyBorder="1" applyAlignment="1">
      <alignment horizontal="center" vertical="center" shrinkToFit="1"/>
    </xf>
    <xf numFmtId="0" fontId="16" fillId="3" borderId="69" xfId="0" applyFont="1" applyFill="1" applyBorder="1" applyAlignment="1">
      <alignment horizontal="center" vertical="center" shrinkToFit="1"/>
    </xf>
    <xf numFmtId="0" fontId="2" fillId="0" borderId="78" xfId="0" applyFont="1" applyBorder="1" applyAlignment="1">
      <alignment horizontal="left" vertical="center" wrapText="1" readingOrder="1"/>
    </xf>
    <xf numFmtId="0" fontId="2" fillId="0" borderId="79" xfId="0" applyFont="1" applyBorder="1" applyAlignment="1">
      <alignment horizontal="left" vertical="center" wrapText="1" readingOrder="1"/>
    </xf>
    <xf numFmtId="0" fontId="2" fillId="0" borderId="109" xfId="0" applyFont="1" applyBorder="1" applyAlignment="1">
      <alignment horizontal="center" vertical="center" wrapText="1" readingOrder="1"/>
    </xf>
    <xf numFmtId="0" fontId="2" fillId="0" borderId="110" xfId="0" applyFont="1" applyBorder="1" applyAlignment="1">
      <alignment horizontal="center" vertical="center" wrapText="1" readingOrder="1"/>
    </xf>
    <xf numFmtId="0" fontId="51" fillId="0" borderId="189" xfId="0" applyFont="1" applyBorder="1" applyAlignment="1">
      <alignment horizontal="left" vertical="top" shrinkToFit="1"/>
    </xf>
    <xf numFmtId="0" fontId="51" fillId="0" borderId="190" xfId="0" applyFont="1" applyBorder="1" applyAlignment="1">
      <alignment horizontal="left" vertical="top" shrinkToFit="1"/>
    </xf>
    <xf numFmtId="0" fontId="51" fillId="0" borderId="191" xfId="0" applyFont="1" applyBorder="1" applyAlignment="1">
      <alignment horizontal="left" vertical="top" shrinkToFit="1"/>
    </xf>
    <xf numFmtId="14" fontId="16" fillId="0" borderId="0" xfId="0" applyNumberFormat="1" applyFont="1" applyAlignment="1" applyProtection="1">
      <alignment horizontal="center" vertical="center" shrinkToFit="1"/>
      <protection locked="0"/>
    </xf>
    <xf numFmtId="176" fontId="16" fillId="0" borderId="0" xfId="0" applyNumberFormat="1" applyFont="1" applyAlignment="1" applyProtection="1">
      <alignment horizontal="center" vertical="center"/>
      <protection locked="0"/>
    </xf>
    <xf numFmtId="0" fontId="16" fillId="0" borderId="0" xfId="0" applyFont="1" applyAlignment="1" applyProtection="1">
      <alignment horizontal="center" vertical="center" shrinkToFit="1"/>
      <protection locked="0"/>
    </xf>
    <xf numFmtId="0" fontId="2" fillId="0" borderId="115" xfId="0" applyFont="1" applyBorder="1" applyAlignment="1">
      <alignment horizontal="center" vertical="center" wrapText="1" readingOrder="1"/>
    </xf>
    <xf numFmtId="0" fontId="2" fillId="0" borderId="116" xfId="0" applyFont="1" applyBorder="1" applyAlignment="1">
      <alignment horizontal="center" vertical="center" wrapText="1" readingOrder="1"/>
    </xf>
    <xf numFmtId="0" fontId="2" fillId="0" borderId="117" xfId="0" applyFont="1" applyBorder="1" applyAlignment="1">
      <alignment horizontal="center" vertical="center" wrapText="1" readingOrder="1"/>
    </xf>
    <xf numFmtId="0" fontId="2" fillId="0" borderId="118" xfId="0" applyFont="1" applyBorder="1" applyAlignment="1">
      <alignment horizontal="center" vertical="center" wrapText="1" readingOrder="1"/>
    </xf>
    <xf numFmtId="0" fontId="2" fillId="0" borderId="119" xfId="0" applyFont="1" applyBorder="1" applyAlignment="1">
      <alignment horizontal="center" vertical="center" wrapText="1" readingOrder="1"/>
    </xf>
    <xf numFmtId="0" fontId="2" fillId="0" borderId="120" xfId="0" applyFont="1" applyBorder="1" applyAlignment="1">
      <alignment horizontal="center" vertical="center" wrapText="1" readingOrder="1"/>
    </xf>
    <xf numFmtId="0" fontId="5" fillId="0" borderId="115" xfId="0" applyFont="1" applyBorder="1" applyAlignment="1">
      <alignment horizontal="center" vertical="center" wrapText="1" readingOrder="1"/>
    </xf>
    <xf numFmtId="0" fontId="5" fillId="0" borderId="116" xfId="0" applyFont="1" applyBorder="1" applyAlignment="1">
      <alignment horizontal="center" vertical="center" wrapText="1" readingOrder="1"/>
    </xf>
    <xf numFmtId="0" fontId="5" fillId="0" borderId="117" xfId="0" applyFont="1" applyBorder="1" applyAlignment="1">
      <alignment horizontal="center" vertical="center" wrapText="1" readingOrder="1"/>
    </xf>
    <xf numFmtId="0" fontId="5" fillId="0" borderId="121"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5" fillId="0" borderId="122" xfId="0" applyFont="1" applyBorder="1" applyAlignment="1">
      <alignment horizontal="center" vertical="center" wrapText="1" readingOrder="1"/>
    </xf>
    <xf numFmtId="0" fontId="51" fillId="0" borderId="184" xfId="0" applyFont="1" applyBorder="1" applyAlignment="1">
      <alignment horizontal="left" shrinkToFit="1"/>
    </xf>
    <xf numFmtId="0" fontId="51" fillId="0" borderId="185" xfId="0" applyFont="1" applyBorder="1" applyAlignment="1">
      <alignment horizontal="left" shrinkToFit="1"/>
    </xf>
    <xf numFmtId="0" fontId="51" fillId="0" borderId="186" xfId="0" applyFont="1" applyBorder="1" applyAlignment="1">
      <alignment horizontal="left" shrinkToFit="1"/>
    </xf>
    <xf numFmtId="0" fontId="2" fillId="0" borderId="123" xfId="0" applyFont="1" applyBorder="1" applyAlignment="1">
      <alignment horizontal="center" vertical="center" wrapText="1" readingOrder="1"/>
    </xf>
    <xf numFmtId="0" fontId="2" fillId="3" borderId="100" xfId="0" applyFont="1" applyFill="1" applyBorder="1" applyAlignment="1" applyProtection="1">
      <alignment vertical="center" wrapText="1"/>
      <protection locked="0"/>
    </xf>
    <xf numFmtId="0" fontId="2" fillId="3" borderId="101" xfId="0" applyFont="1" applyFill="1" applyBorder="1" applyAlignment="1" applyProtection="1">
      <alignment vertical="center" wrapText="1"/>
      <protection locked="0"/>
    </xf>
    <xf numFmtId="0" fontId="2" fillId="3" borderId="99" xfId="0" applyFont="1" applyFill="1" applyBorder="1" applyAlignment="1" applyProtection="1">
      <alignment vertical="center" wrapText="1"/>
      <protection locked="0"/>
    </xf>
    <xf numFmtId="0" fontId="2" fillId="3" borderId="97" xfId="0" applyFont="1" applyFill="1" applyBorder="1" applyAlignment="1" applyProtection="1">
      <alignment vertical="center" wrapText="1"/>
      <protection locked="0"/>
    </xf>
    <xf numFmtId="0" fontId="2" fillId="3" borderId="126" xfId="0" applyFont="1" applyFill="1" applyBorder="1" applyAlignment="1" applyProtection="1">
      <alignment vertical="center" wrapText="1"/>
      <protection locked="0"/>
    </xf>
    <xf numFmtId="0" fontId="17" fillId="0" borderId="52" xfId="0" applyFont="1" applyBorder="1" applyAlignment="1">
      <alignment vertical="center" wrapText="1"/>
    </xf>
    <xf numFmtId="0" fontId="17" fillId="0" borderId="125" xfId="0" applyFont="1" applyBorder="1" applyAlignment="1">
      <alignment vertical="center" wrapText="1"/>
    </xf>
    <xf numFmtId="0" fontId="2" fillId="0" borderId="127" xfId="0" applyFont="1" applyBorder="1" applyAlignment="1">
      <alignment vertical="center" wrapText="1" readingOrder="1"/>
    </xf>
    <xf numFmtId="0" fontId="2" fillId="3" borderId="128" xfId="0" applyFont="1" applyFill="1" applyBorder="1" applyAlignment="1" applyProtection="1">
      <alignment vertical="center" wrapText="1"/>
      <protection locked="0"/>
    </xf>
    <xf numFmtId="0" fontId="2" fillId="3" borderId="129" xfId="0" applyFont="1" applyFill="1" applyBorder="1" applyAlignment="1" applyProtection="1">
      <alignment vertical="center" wrapText="1"/>
      <protection locked="0"/>
    </xf>
    <xf numFmtId="0" fontId="2" fillId="3" borderId="135" xfId="0" applyFont="1" applyFill="1" applyBorder="1" applyAlignment="1" applyProtection="1">
      <alignment vertical="center" wrapText="1"/>
      <protection locked="0"/>
    </xf>
    <xf numFmtId="0" fontId="2" fillId="3" borderId="136" xfId="0" applyFont="1" applyFill="1" applyBorder="1" applyAlignment="1" applyProtection="1">
      <alignment vertical="center" wrapText="1"/>
      <protection locked="0"/>
    </xf>
    <xf numFmtId="0" fontId="2" fillId="3" borderId="142"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143" xfId="0" applyFont="1" applyFill="1" applyBorder="1" applyAlignment="1" applyProtection="1">
      <alignment horizontal="center" vertical="center" wrapText="1"/>
      <protection locked="0"/>
    </xf>
    <xf numFmtId="0" fontId="2" fillId="3" borderId="137" xfId="0" applyFont="1" applyFill="1" applyBorder="1" applyAlignment="1" applyProtection="1">
      <alignment horizontal="center" vertical="center" wrapText="1"/>
      <protection locked="0"/>
    </xf>
    <xf numFmtId="0" fontId="2" fillId="3" borderId="138" xfId="0" applyFont="1" applyFill="1" applyBorder="1" applyAlignment="1" applyProtection="1">
      <alignment horizontal="center" vertical="center" wrapText="1"/>
      <protection locked="0"/>
    </xf>
    <xf numFmtId="0" fontId="2" fillId="3" borderId="130" xfId="0" applyFont="1" applyFill="1" applyBorder="1" applyAlignment="1" applyProtection="1">
      <alignment horizontal="center" vertical="center" wrapText="1"/>
      <protection locked="0"/>
    </xf>
    <xf numFmtId="0" fontId="2" fillId="3" borderId="131" xfId="0" applyFont="1" applyFill="1" applyBorder="1" applyAlignment="1" applyProtection="1">
      <alignment horizontal="center" vertical="center" wrapText="1"/>
      <protection locked="0"/>
    </xf>
    <xf numFmtId="0" fontId="2" fillId="3" borderId="132" xfId="0" applyFont="1" applyFill="1" applyBorder="1" applyAlignment="1" applyProtection="1">
      <alignment horizontal="center" vertical="center" wrapText="1"/>
      <protection locked="0"/>
    </xf>
    <xf numFmtId="0" fontId="2" fillId="3" borderId="133" xfId="0" applyFont="1" applyFill="1" applyBorder="1" applyAlignment="1" applyProtection="1">
      <alignment horizontal="center" vertical="center" wrapText="1"/>
      <protection locked="0"/>
    </xf>
    <xf numFmtId="0" fontId="2" fillId="3" borderId="134" xfId="0" applyFont="1" applyFill="1" applyBorder="1" applyAlignment="1" applyProtection="1">
      <alignment horizontal="center" vertical="center" wrapText="1"/>
      <protection locked="0"/>
    </xf>
    <xf numFmtId="0" fontId="2" fillId="3" borderId="135" xfId="0" applyFont="1" applyFill="1" applyBorder="1" applyAlignment="1" applyProtection="1">
      <alignment horizontal="center" vertical="center" wrapText="1"/>
      <protection locked="0"/>
    </xf>
    <xf numFmtId="0" fontId="2" fillId="3" borderId="139" xfId="0" applyFont="1" applyFill="1" applyBorder="1" applyAlignment="1" applyProtection="1">
      <alignment horizontal="center" vertical="center" wrapText="1"/>
      <protection locked="0"/>
    </xf>
    <xf numFmtId="0" fontId="2" fillId="3" borderId="140" xfId="0" applyFont="1" applyFill="1" applyBorder="1" applyAlignment="1" applyProtection="1">
      <alignment horizontal="center" vertical="center" wrapText="1"/>
      <protection locked="0"/>
    </xf>
    <xf numFmtId="0" fontId="2" fillId="3" borderId="141" xfId="0" applyFont="1" applyFill="1" applyBorder="1" applyAlignment="1" applyProtection="1">
      <alignment horizontal="center" vertical="center" wrapText="1"/>
      <protection locked="0"/>
    </xf>
    <xf numFmtId="0" fontId="2" fillId="0" borderId="0" xfId="0" applyFont="1" applyAlignment="1">
      <alignment horizontal="center" vertical="center" wrapText="1" readingOrder="1"/>
    </xf>
    <xf numFmtId="0" fontId="2" fillId="3" borderId="144" xfId="0" applyFont="1" applyFill="1" applyBorder="1" applyAlignment="1" applyProtection="1">
      <alignment horizontal="center" vertical="center" wrapText="1"/>
      <protection locked="0"/>
    </xf>
    <xf numFmtId="0" fontId="2" fillId="3" borderId="145" xfId="0" applyFont="1" applyFill="1" applyBorder="1" applyAlignment="1" applyProtection="1">
      <alignment horizontal="center" vertical="center" wrapText="1"/>
      <protection locked="0"/>
    </xf>
    <xf numFmtId="0" fontId="2" fillId="3" borderId="146" xfId="0" applyFont="1" applyFill="1" applyBorder="1" applyAlignment="1" applyProtection="1">
      <alignment horizontal="center" vertical="center" wrapText="1"/>
      <protection locked="0"/>
    </xf>
    <xf numFmtId="0" fontId="2" fillId="3" borderId="147" xfId="0" applyFont="1" applyFill="1" applyBorder="1" applyAlignment="1" applyProtection="1">
      <alignment horizontal="center" vertical="center" wrapText="1"/>
      <protection locked="0"/>
    </xf>
    <xf numFmtId="0" fontId="17" fillId="0" borderId="52" xfId="0" applyFont="1" applyBorder="1" applyAlignment="1">
      <alignment vertical="center" wrapText="1" shrinkToFit="1"/>
    </xf>
    <xf numFmtId="0" fontId="17" fillId="0" borderId="52" xfId="0" applyFont="1" applyBorder="1" applyAlignment="1">
      <alignment vertical="center" shrinkToFit="1"/>
    </xf>
    <xf numFmtId="0" fontId="17" fillId="0" borderId="125" xfId="0" applyFont="1" applyBorder="1" applyAlignment="1">
      <alignment vertical="center" shrinkToFit="1"/>
    </xf>
    <xf numFmtId="0" fontId="2" fillId="0" borderId="148" xfId="0" applyFont="1" applyBorder="1" applyAlignment="1">
      <alignment horizontal="left" vertical="center" wrapText="1" readingOrder="1"/>
    </xf>
    <xf numFmtId="0" fontId="2" fillId="3" borderId="77" xfId="0" applyFont="1" applyFill="1" applyBorder="1" applyAlignment="1" applyProtection="1">
      <alignment vertical="center" wrapText="1"/>
      <protection locked="0"/>
    </xf>
    <xf numFmtId="0" fontId="2" fillId="3" borderId="149" xfId="0" applyFont="1" applyFill="1" applyBorder="1" applyAlignment="1" applyProtection="1">
      <alignment vertical="center" wrapText="1"/>
      <protection locked="0"/>
    </xf>
    <xf numFmtId="0" fontId="2" fillId="3" borderId="150" xfId="0" applyFont="1" applyFill="1" applyBorder="1" applyAlignment="1" applyProtection="1">
      <alignment horizontal="center" vertical="center" wrapText="1"/>
      <protection locked="0"/>
    </xf>
    <xf numFmtId="0" fontId="2" fillId="3" borderId="151" xfId="0" applyFont="1" applyFill="1" applyBorder="1" applyAlignment="1" applyProtection="1">
      <alignment horizontal="center" vertical="center" wrapText="1"/>
      <protection locked="0"/>
    </xf>
    <xf numFmtId="0" fontId="2" fillId="3" borderId="153" xfId="0" applyFont="1" applyFill="1" applyBorder="1" applyAlignment="1" applyProtection="1">
      <alignment horizontal="center" vertical="center" wrapText="1"/>
      <protection locked="0"/>
    </xf>
    <xf numFmtId="0" fontId="2" fillId="0" borderId="148" xfId="0" applyFont="1" applyBorder="1" applyAlignment="1">
      <alignment vertical="center" wrapText="1" readingOrder="1"/>
    </xf>
    <xf numFmtId="0" fontId="2" fillId="3" borderId="152"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156" xfId="0" applyFont="1" applyFill="1" applyBorder="1" applyAlignment="1" applyProtection="1">
      <alignment horizontal="center" vertical="center" wrapText="1"/>
      <protection locked="0"/>
    </xf>
    <xf numFmtId="0" fontId="2" fillId="3" borderId="154" xfId="0" applyFont="1" applyFill="1" applyBorder="1" applyAlignment="1" applyProtection="1">
      <alignment vertical="center" wrapText="1"/>
      <protection locked="0"/>
    </xf>
    <xf numFmtId="0" fontId="2" fillId="3" borderId="155" xfId="0" applyFont="1" applyFill="1" applyBorder="1" applyAlignment="1" applyProtection="1">
      <alignment vertical="center" wrapText="1"/>
      <protection locked="0"/>
    </xf>
    <xf numFmtId="0" fontId="2" fillId="3" borderId="157" xfId="0" applyFont="1" applyFill="1" applyBorder="1" applyAlignment="1" applyProtection="1">
      <alignment horizontal="center" vertical="center" wrapText="1"/>
      <protection locked="0"/>
    </xf>
    <xf numFmtId="0" fontId="2" fillId="3" borderId="158" xfId="0" applyFont="1" applyFill="1" applyBorder="1" applyAlignment="1" applyProtection="1">
      <alignment horizontal="center" vertical="center" wrapText="1"/>
      <protection locked="0"/>
    </xf>
    <xf numFmtId="0" fontId="2" fillId="3" borderId="159" xfId="0" applyFont="1" applyFill="1" applyBorder="1" applyAlignment="1" applyProtection="1">
      <alignment horizontal="center" vertical="center" wrapText="1"/>
      <protection locked="0"/>
    </xf>
    <xf numFmtId="0" fontId="2" fillId="3" borderId="160" xfId="0" applyFont="1" applyFill="1" applyBorder="1" applyAlignment="1" applyProtection="1">
      <alignment horizontal="center" vertical="center" wrapText="1"/>
      <protection locked="0"/>
    </xf>
    <xf numFmtId="0" fontId="2" fillId="0" borderId="113" xfId="0" applyFont="1" applyBorder="1" applyAlignment="1">
      <alignment vertical="center" wrapText="1" readingOrder="1"/>
    </xf>
    <xf numFmtId="0" fontId="2" fillId="0" borderId="114" xfId="0" applyFont="1" applyBorder="1" applyAlignment="1">
      <alignment vertical="center" wrapText="1" readingOrder="1"/>
    </xf>
    <xf numFmtId="0" fontId="2" fillId="3" borderId="161" xfId="0" applyFont="1" applyFill="1" applyBorder="1" applyAlignment="1" applyProtection="1">
      <alignment horizontal="center" vertical="center" wrapText="1"/>
      <protection locked="0"/>
    </xf>
    <xf numFmtId="0" fontId="2" fillId="3" borderId="90" xfId="0" applyFont="1" applyFill="1" applyBorder="1" applyAlignment="1" applyProtection="1">
      <alignment vertical="center" wrapText="1"/>
      <protection locked="0"/>
    </xf>
    <xf numFmtId="0" fontId="2" fillId="3" borderId="162" xfId="0" applyFont="1" applyFill="1" applyBorder="1" applyAlignment="1" applyProtection="1">
      <alignment vertical="center" wrapText="1"/>
      <protection locked="0"/>
    </xf>
    <xf numFmtId="0" fontId="16" fillId="0" borderId="0" xfId="0" applyFont="1" applyAlignment="1">
      <alignment horizontal="center" vertical="center" shrinkToFit="1"/>
    </xf>
    <xf numFmtId="0" fontId="16" fillId="0" borderId="14" xfId="0" applyFont="1" applyBorder="1" applyAlignment="1">
      <alignment vertical="center" wrapText="1"/>
    </xf>
    <xf numFmtId="0" fontId="16" fillId="0" borderId="163" xfId="0" applyFont="1" applyBorder="1" applyAlignment="1">
      <alignment vertical="center" wrapText="1"/>
    </xf>
    <xf numFmtId="0" fontId="16" fillId="3" borderId="164" xfId="0" applyFont="1" applyFill="1" applyBorder="1" applyProtection="1">
      <alignment vertical="center"/>
      <protection locked="0"/>
    </xf>
    <xf numFmtId="0" fontId="16" fillId="3" borderId="11" xfId="0" applyFont="1" applyFill="1" applyBorder="1" applyProtection="1">
      <alignment vertical="center"/>
      <protection locked="0"/>
    </xf>
    <xf numFmtId="0" fontId="16" fillId="3" borderId="165" xfId="0" applyFont="1" applyFill="1" applyBorder="1" applyProtection="1">
      <alignment vertical="center"/>
      <protection locked="0"/>
    </xf>
    <xf numFmtId="0" fontId="16" fillId="0" borderId="15" xfId="0" applyFont="1" applyBorder="1" applyAlignment="1">
      <alignment vertical="center" wrapText="1"/>
    </xf>
    <xf numFmtId="0" fontId="16" fillId="0" borderId="166" xfId="0" applyFont="1" applyBorder="1" applyAlignment="1">
      <alignment vertical="center" wrapText="1"/>
    </xf>
    <xf numFmtId="0" fontId="16" fillId="3" borderId="167" xfId="0" applyFont="1" applyFill="1" applyBorder="1" applyProtection="1">
      <alignment vertical="center"/>
      <protection locked="0"/>
    </xf>
    <xf numFmtId="0" fontId="16" fillId="3" borderId="168" xfId="0" applyFont="1" applyFill="1" applyBorder="1" applyProtection="1">
      <alignment vertical="center"/>
      <protection locked="0"/>
    </xf>
    <xf numFmtId="0" fontId="16" fillId="3" borderId="169" xfId="0" applyFont="1" applyFill="1" applyBorder="1" applyProtection="1">
      <alignment vertical="center"/>
      <protection locked="0"/>
    </xf>
    <xf numFmtId="0" fontId="2" fillId="0" borderId="170" xfId="0" applyFont="1" applyBorder="1" applyAlignment="1">
      <alignment horizontal="center" vertical="center" wrapText="1" readingOrder="1"/>
    </xf>
    <xf numFmtId="0" fontId="2" fillId="0" borderId="156" xfId="0" applyFont="1" applyBorder="1" applyAlignment="1">
      <alignment horizontal="center" vertical="center" wrapText="1" readingOrder="1"/>
    </xf>
    <xf numFmtId="0" fontId="16" fillId="0" borderId="29" xfId="0" applyFont="1" applyBorder="1" applyAlignment="1">
      <alignment vertical="center" wrapText="1"/>
    </xf>
    <xf numFmtId="0" fontId="16" fillId="0" borderId="171" xfId="0" applyFont="1" applyBorder="1" applyAlignment="1">
      <alignment vertical="center" wrapText="1"/>
    </xf>
    <xf numFmtId="0" fontId="16" fillId="3" borderId="172" xfId="0" applyFont="1" applyFill="1" applyBorder="1" applyProtection="1">
      <alignment vertical="center"/>
      <protection locked="0"/>
    </xf>
    <xf numFmtId="0" fontId="16" fillId="3" borderId="173" xfId="0" applyFont="1" applyFill="1" applyBorder="1" applyProtection="1">
      <alignment vertical="center"/>
      <protection locked="0"/>
    </xf>
    <xf numFmtId="0" fontId="16" fillId="3" borderId="174" xfId="0" applyFont="1" applyFill="1" applyBorder="1" applyProtection="1">
      <alignment vertical="center"/>
      <protection locked="0"/>
    </xf>
    <xf numFmtId="14" fontId="16" fillId="3" borderId="68" xfId="0" applyNumberFormat="1" applyFont="1" applyFill="1" applyBorder="1" applyAlignment="1">
      <alignment horizontal="center" vertical="center" shrinkToFit="1"/>
    </xf>
    <xf numFmtId="14" fontId="16" fillId="3" borderId="70" xfId="0" applyNumberFormat="1" applyFont="1" applyFill="1" applyBorder="1" applyAlignment="1">
      <alignment horizontal="center" vertical="center" shrinkToFit="1"/>
    </xf>
    <xf numFmtId="14" fontId="16" fillId="3" borderId="69" xfId="0" applyNumberFormat="1" applyFont="1" applyFill="1" applyBorder="1" applyAlignment="1">
      <alignment horizontal="center" vertical="center" shrinkToFit="1"/>
    </xf>
    <xf numFmtId="176" fontId="16" fillId="36" borderId="0" xfId="0" applyNumberFormat="1" applyFont="1" applyFill="1" applyAlignment="1">
      <alignment horizontal="center" vertical="center"/>
    </xf>
    <xf numFmtId="0" fontId="16" fillId="36" borderId="0" xfId="0" applyFont="1" applyFill="1">
      <alignment vertical="center"/>
    </xf>
    <xf numFmtId="14" fontId="16" fillId="0" borderId="0" xfId="0" applyNumberFormat="1" applyFont="1" applyAlignment="1">
      <alignment horizontal="center" vertical="center" shrinkToFit="1"/>
    </xf>
    <xf numFmtId="176" fontId="16" fillId="0" borderId="0" xfId="0" applyNumberFormat="1" applyFont="1" applyAlignment="1">
      <alignment horizontal="center" vertical="center"/>
    </xf>
    <xf numFmtId="0" fontId="17" fillId="0" borderId="125" xfId="0" applyFont="1" applyBorder="1" applyAlignment="1">
      <alignment vertical="center" wrapText="1" shrinkToFit="1"/>
    </xf>
    <xf numFmtId="0" fontId="28" fillId="35" borderId="46" xfId="0" applyFont="1" applyFill="1" applyBorder="1" applyAlignment="1">
      <alignment horizontal="center" vertical="center"/>
    </xf>
    <xf numFmtId="0" fontId="28" fillId="35" borderId="47" xfId="0" applyFont="1" applyFill="1" applyBorder="1" applyAlignment="1">
      <alignment horizontal="center" vertical="center"/>
    </xf>
    <xf numFmtId="0" fontId="28" fillId="35" borderId="49" xfId="0" applyFont="1" applyFill="1" applyBorder="1" applyAlignment="1">
      <alignment horizontal="center" vertical="center"/>
    </xf>
    <xf numFmtId="0" fontId="28" fillId="35" borderId="48" xfId="0" applyFont="1" applyFill="1" applyBorder="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65598" name="図 64">
          <a:extLst>
            <a:ext uri="{FF2B5EF4-FFF2-40B4-BE49-F238E27FC236}">
              <a16:creationId xmlns:a16="http://schemas.microsoft.com/office/drawing/2014/main" id="{00000000-0008-0000-0000-00003E0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2144375"/>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65599" name="グループ化 1">
          <a:extLst>
            <a:ext uri="{FF2B5EF4-FFF2-40B4-BE49-F238E27FC236}">
              <a16:creationId xmlns:a16="http://schemas.microsoft.com/office/drawing/2014/main" id="{00000000-0008-0000-0000-00003F000100}"/>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00000000-0008-0000-0000-000003000000}"/>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00000000-0008-0000-0000-00000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00000000-0008-0000-0000-00007C0C0000}"/>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00000000-0008-0000-0000-00007D0C0000}"/>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00000000-0008-0000-0000-00007E0C0000}"/>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00000000-0008-0000-0000-00007F0C0000}"/>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65604" name="グループ化 8">
          <a:extLst>
            <a:ext uri="{FF2B5EF4-FFF2-40B4-BE49-F238E27FC236}">
              <a16:creationId xmlns:a16="http://schemas.microsoft.com/office/drawing/2014/main" id="{00000000-0008-0000-0000-000044000100}"/>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00000000-0008-0000-0000-00000A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00000000-0008-0000-0000-00000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5605" name="グループ化 11">
          <a:extLst>
            <a:ext uri="{FF2B5EF4-FFF2-40B4-BE49-F238E27FC236}">
              <a16:creationId xmlns:a16="http://schemas.microsoft.com/office/drawing/2014/main" id="{00000000-0008-0000-0000-000045000100}"/>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00000000-0008-0000-0000-00000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00000000-0008-0000-0000-00000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5606" name="グループ化 14">
          <a:extLst>
            <a:ext uri="{FF2B5EF4-FFF2-40B4-BE49-F238E27FC236}">
              <a16:creationId xmlns:a16="http://schemas.microsoft.com/office/drawing/2014/main" id="{00000000-0008-0000-0000-000046000100}"/>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0000000-0008-0000-0000-000010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00000000-0008-0000-0000-00001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65607" name="グループ化 17">
          <a:extLst>
            <a:ext uri="{FF2B5EF4-FFF2-40B4-BE49-F238E27FC236}">
              <a16:creationId xmlns:a16="http://schemas.microsoft.com/office/drawing/2014/main" id="{00000000-0008-0000-0000-000047000100}"/>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00000000-0008-0000-0000-000013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00000000-0008-0000-0000-00001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00000000-0008-0000-0000-0000840C0000}"/>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00000000-0008-0000-0000-0000850C0000}"/>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5610" name="グループ化 22">
          <a:extLst>
            <a:ext uri="{FF2B5EF4-FFF2-40B4-BE49-F238E27FC236}">
              <a16:creationId xmlns:a16="http://schemas.microsoft.com/office/drawing/2014/main" id="{00000000-0008-0000-0000-00004A0001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00000000-0008-0000-0000-000018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00000000-0008-0000-0000-000019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5611" name="グループ化 25">
          <a:extLst>
            <a:ext uri="{FF2B5EF4-FFF2-40B4-BE49-F238E27FC236}">
              <a16:creationId xmlns:a16="http://schemas.microsoft.com/office/drawing/2014/main" id="{00000000-0008-0000-0000-00004B00010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0000000-0008-0000-0000-00001B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00000000-0008-0000-0000-00001C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65612" name="グループ化 28">
          <a:extLst>
            <a:ext uri="{FF2B5EF4-FFF2-40B4-BE49-F238E27FC236}">
              <a16:creationId xmlns:a16="http://schemas.microsoft.com/office/drawing/2014/main" id="{00000000-0008-0000-0000-00004C000100}"/>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00000000-0008-0000-0000-00001E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00000000-0008-0000-0000-00001F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5613" name="グループ化 31">
          <a:extLst>
            <a:ext uri="{FF2B5EF4-FFF2-40B4-BE49-F238E27FC236}">
              <a16:creationId xmlns:a16="http://schemas.microsoft.com/office/drawing/2014/main" id="{00000000-0008-0000-0000-00004D000100}"/>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00000000-0008-0000-0000-000021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00000000-0008-0000-0000-000022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65614" name="グループ化 34">
          <a:extLst>
            <a:ext uri="{FF2B5EF4-FFF2-40B4-BE49-F238E27FC236}">
              <a16:creationId xmlns:a16="http://schemas.microsoft.com/office/drawing/2014/main" id="{00000000-0008-0000-0000-00004E000100}"/>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00000000-0008-0000-0000-000024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00000000-0008-0000-0000-00002500000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5615" name="グループ化 37">
          <a:extLst>
            <a:ext uri="{FF2B5EF4-FFF2-40B4-BE49-F238E27FC236}">
              <a16:creationId xmlns:a16="http://schemas.microsoft.com/office/drawing/2014/main" id="{00000000-0008-0000-0000-00004F000100}"/>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00000000-0008-0000-0000-000027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00000000-0008-0000-0000-00002800000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65616" name="グループ化 40">
          <a:extLst>
            <a:ext uri="{FF2B5EF4-FFF2-40B4-BE49-F238E27FC236}">
              <a16:creationId xmlns:a16="http://schemas.microsoft.com/office/drawing/2014/main" id="{00000000-0008-0000-0000-000050000100}"/>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00000000-0008-0000-0000-00002A000000}"/>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00000000-0008-0000-0000-00002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65617" name="グループ化 43">
          <a:extLst>
            <a:ext uri="{FF2B5EF4-FFF2-40B4-BE49-F238E27FC236}">
              <a16:creationId xmlns:a16="http://schemas.microsoft.com/office/drawing/2014/main" id="{00000000-0008-0000-0000-000051000100}"/>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00000000-0008-0000-0000-00002D000000}"/>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00000000-0008-0000-0000-00002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65618" name="グループ化 46">
          <a:extLst>
            <a:ext uri="{FF2B5EF4-FFF2-40B4-BE49-F238E27FC236}">
              <a16:creationId xmlns:a16="http://schemas.microsoft.com/office/drawing/2014/main" id="{00000000-0008-0000-0000-00005200010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00000000-0008-0000-0000-000030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00000000-0008-0000-0000-00003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65619" name="Picture 1">
          <a:extLst>
            <a:ext uri="{FF2B5EF4-FFF2-40B4-BE49-F238E27FC236}">
              <a16:creationId xmlns:a16="http://schemas.microsoft.com/office/drawing/2014/main" id="{00000000-0008-0000-0000-0000530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0258425"/>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00000000-0008-0000-0000-0000900C0000}"/>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00000000-0008-0000-0000-0000910C0000}"/>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00000000-0008-0000-0000-0000920C0000}"/>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00000000-0008-0000-0000-0000930C0000}"/>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00000000-0008-0000-0000-0000940C0000}"/>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00000000-0008-0000-0000-0000950C0000}"/>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00000000-0008-0000-0000-0000960C0000}"/>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00000000-0008-0000-0000-0000970C0000}"/>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00000000-0008-0000-0000-0000980C0000}"/>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00000000-0008-0000-0000-0000990C0000}"/>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9</xdr:col>
      <xdr:colOff>66703</xdr:colOff>
      <xdr:row>105</xdr:row>
      <xdr:rowOff>19422</xdr:rowOff>
    </xdr:from>
    <xdr:to>
      <xdr:col>9</xdr:col>
      <xdr:colOff>114235</xdr:colOff>
      <xdr:row>107</xdr:row>
      <xdr:rowOff>266514</xdr:rowOff>
    </xdr:to>
    <xdr:sp macro="" textlink="" fLocksText="0">
      <xdr:nvSpPr>
        <xdr:cNvPr id="3226" name="右大かっこ 61">
          <a:extLst>
            <a:ext uri="{FF2B5EF4-FFF2-40B4-BE49-F238E27FC236}">
              <a16:creationId xmlns:a16="http://schemas.microsoft.com/office/drawing/2014/main" id="{00000000-0008-0000-0000-00009A0C0000}"/>
            </a:ext>
          </a:extLst>
        </xdr:cNvPr>
        <xdr:cNvSpPr/>
      </xdr:nvSpPr>
      <xdr:spPr>
        <a:xfrm>
          <a:off x="3067078" y="20469597"/>
          <a:ext cx="47532" cy="761442"/>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9</xdr:col>
      <xdr:colOff>114235</xdr:colOff>
      <xdr:row>106</xdr:row>
      <xdr:rowOff>47662</xdr:rowOff>
    </xdr:from>
    <xdr:to>
      <xdr:col>10</xdr:col>
      <xdr:colOff>114235</xdr:colOff>
      <xdr:row>106</xdr:row>
      <xdr:rowOff>47662</xdr:rowOff>
    </xdr:to>
    <xdr:cxnSp macro="">
      <xdr:nvCxnSpPr>
        <xdr:cNvPr id="3227" name="直線矢印コネクタ 62">
          <a:extLst>
            <a:ext uri="{FF2B5EF4-FFF2-40B4-BE49-F238E27FC236}">
              <a16:creationId xmlns:a16="http://schemas.microsoft.com/office/drawing/2014/main" id="{00000000-0008-0000-0000-00009B0C0000}"/>
            </a:ext>
          </a:extLst>
        </xdr:cNvPr>
        <xdr:cNvCxnSpPr/>
      </xdr:nvCxnSpPr>
      <xdr:spPr>
        <a:xfrm>
          <a:off x="3114610" y="20774062"/>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00000000-0008-0000-0A00-0000CD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00000000-0008-0000-0A00-0000CE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00000000-0008-0000-0A00-0000C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00000000-0008-0000-0A00-0000D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00000000-0008-0000-0A00-0000D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00000000-0008-0000-0A00-0000D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00000000-0008-0000-0A00-0000D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00000000-0008-0000-0B00-000009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00000000-0008-0000-0B00-00000A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00000000-0008-0000-0B00-00000B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00000000-0008-0000-0B00-00000C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00000000-0008-0000-0B00-00000D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00000000-0008-0000-0B00-00000E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00000000-0008-0000-0B00-00000F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00000000-0008-0000-0B00-000010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00000000-0008-0000-0C00-00001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00000000-0008-0000-0C00-00002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00000000-0008-0000-0C00-00002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00000000-0008-0000-0C00-00002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00000000-0008-0000-0C00-00002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00000000-0008-0000-0C00-00002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00000000-0008-0000-0C00-00002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00000000-0008-0000-0C00-00002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00000000-0008-0000-0C00-00002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00000000-0008-0000-0D00-000044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00000000-0008-0000-0D00-000045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00000000-0008-0000-0D00-000046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00000000-0008-0000-0D00-000047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00000000-0008-0000-0D00-000048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00000000-0008-0000-0E00-000026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00000000-0008-0000-0F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00000000-0008-0000-1000-00002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1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2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3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00000000-0008-0000-0200-0000A0000000}"/>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4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5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6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00000000-0008-0000-1700-00002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00000000-0008-0000-1800-00009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00000000-0008-0000-0300-00002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00000000-0008-0000-0400-00000B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00000000-0008-0000-0400-00000C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00000000-0008-0000-0500-00002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00000000-0008-0000-0500-00002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00000000-0008-0000-0600-00004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00000000-0008-0000-0600-00004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00000000-0008-0000-0600-00004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00000000-0008-0000-0700-00001E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00000000-0008-0000-0700-00001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00000000-0008-0000-0700-00002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00000000-0008-0000-0700-00002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00000000-0008-0000-0800-000058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00000000-0008-0000-0800-000059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00000000-0008-0000-0800-00005A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00000000-0008-0000-0800-00005B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00000000-0008-0000-0800-00005C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00000000-0008-0000-0900-00009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00000000-0008-0000-0900-00009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00000000-0008-0000-0900-00009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00000000-0008-0000-0900-000098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00000000-0008-0000-0900-000099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00000000-0008-0000-0900-00009A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oku@kyotocm.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11"/>
  <sheetViews>
    <sheetView showGridLines="0" tabSelected="1" view="pageBreakPreview" zoomScaleNormal="100" zoomScaleSheetLayoutView="100" workbookViewId="0">
      <selection sqref="A1:U1"/>
    </sheetView>
  </sheetViews>
  <sheetFormatPr defaultRowHeight="13.5" x14ac:dyDescent="0.15"/>
  <cols>
    <col min="1" max="21" width="4.375" customWidth="1"/>
    <col min="22" max="22" width="0.125" customWidth="1"/>
  </cols>
  <sheetData>
    <row r="1" spans="1:21" x14ac:dyDescent="0.15">
      <c r="A1" s="254"/>
      <c r="B1" s="254"/>
      <c r="C1" s="254"/>
      <c r="D1" s="254"/>
      <c r="E1" s="254"/>
      <c r="F1" s="254"/>
      <c r="G1" s="254"/>
      <c r="H1" s="254"/>
      <c r="I1" s="254"/>
      <c r="J1" s="254"/>
      <c r="K1" s="254"/>
      <c r="L1" s="254"/>
      <c r="M1" s="254"/>
      <c r="N1" s="254"/>
      <c r="O1" s="254"/>
      <c r="P1" s="254"/>
      <c r="Q1" s="254"/>
      <c r="R1" s="254"/>
      <c r="S1" s="254"/>
      <c r="T1" s="254"/>
      <c r="U1" s="254"/>
    </row>
    <row r="2" spans="1:21" ht="21" x14ac:dyDescent="0.15">
      <c r="A2" s="255" t="s">
        <v>158</v>
      </c>
      <c r="B2" s="255"/>
      <c r="C2" s="255"/>
      <c r="D2" s="255"/>
      <c r="E2" s="255"/>
      <c r="F2" s="255"/>
      <c r="G2" s="255"/>
      <c r="H2" s="255"/>
      <c r="I2" s="255"/>
      <c r="J2" s="255"/>
      <c r="K2" s="255"/>
      <c r="L2" s="255"/>
      <c r="M2" s="255"/>
      <c r="N2" s="255"/>
      <c r="O2" s="255"/>
      <c r="P2" s="255"/>
      <c r="Q2" s="255"/>
      <c r="R2" s="255"/>
      <c r="S2" s="255"/>
      <c r="T2" s="255"/>
      <c r="U2" s="255"/>
    </row>
    <row r="3" spans="1:21" s="27" customFormat="1" x14ac:dyDescent="0.15"/>
    <row r="4" spans="1:21" s="27" customFormat="1" x14ac:dyDescent="0.15">
      <c r="A4" s="27" t="s">
        <v>100</v>
      </c>
    </row>
    <row r="5" spans="1:21" s="27" customFormat="1" x14ac:dyDescent="0.15">
      <c r="A5" s="27" t="s">
        <v>101</v>
      </c>
    </row>
    <row r="6" spans="1:21" s="27" customFormat="1" x14ac:dyDescent="0.15"/>
    <row r="7" spans="1:21" s="27" customFormat="1" ht="18.75" customHeight="1" thickBot="1" x14ac:dyDescent="0.2">
      <c r="A7" s="102" t="s">
        <v>102</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124</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103</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104</v>
      </c>
      <c r="U21" s="110"/>
    </row>
    <row r="22" spans="1:21" s="98" customFormat="1" ht="7.5" customHeight="1" x14ac:dyDescent="0.15">
      <c r="A22" s="111"/>
      <c r="U22" s="112"/>
    </row>
    <row r="23" spans="1:21" s="97" customFormat="1" ht="18.75" customHeight="1" x14ac:dyDescent="0.15">
      <c r="A23" s="109"/>
      <c r="B23" s="256" t="s">
        <v>63</v>
      </c>
      <c r="C23" s="257"/>
      <c r="D23" s="258"/>
      <c r="E23" s="97" t="s">
        <v>129</v>
      </c>
      <c r="U23" s="110"/>
    </row>
    <row r="24" spans="1:21" s="97" customFormat="1" ht="7.5" customHeight="1" x14ac:dyDescent="0.15">
      <c r="A24" s="109"/>
      <c r="U24" s="110"/>
    </row>
    <row r="25" spans="1:21" s="97" customFormat="1" ht="18.75" customHeight="1" x14ac:dyDescent="0.15">
      <c r="A25" s="109"/>
      <c r="B25" s="244" t="s">
        <v>105</v>
      </c>
      <c r="C25" s="245"/>
      <c r="D25" s="246"/>
      <c r="E25" s="97" t="s">
        <v>130</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106</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107</v>
      </c>
      <c r="U31" s="110"/>
    </row>
    <row r="32" spans="1:21" s="97" customFormat="1" ht="15.75" customHeight="1" x14ac:dyDescent="0.15">
      <c r="A32" s="109" t="s">
        <v>147</v>
      </c>
      <c r="U32" s="110"/>
    </row>
    <row r="33" spans="1:21" s="97" customFormat="1" ht="7.5" customHeight="1" x14ac:dyDescent="0.15">
      <c r="A33" s="109"/>
      <c r="U33" s="110"/>
    </row>
    <row r="34" spans="1:21" s="97" customFormat="1" ht="18.75" customHeight="1" x14ac:dyDescent="0.15">
      <c r="A34" s="109"/>
      <c r="B34" s="256" t="s">
        <v>63</v>
      </c>
      <c r="C34" s="257"/>
      <c r="D34" s="258"/>
      <c r="E34" s="97" t="s">
        <v>108</v>
      </c>
      <c r="U34" s="110"/>
    </row>
    <row r="35" spans="1:21" s="97" customFormat="1" ht="7.5" customHeight="1" x14ac:dyDescent="0.15">
      <c r="A35" s="109"/>
      <c r="U35" s="110"/>
    </row>
    <row r="36" spans="1:21" s="97" customFormat="1" ht="18.75" customHeight="1" x14ac:dyDescent="0.15">
      <c r="A36" s="109"/>
      <c r="B36" s="241" t="s">
        <v>109</v>
      </c>
      <c r="C36" s="242"/>
      <c r="D36" s="243"/>
      <c r="E36" s="97" t="s">
        <v>110</v>
      </c>
      <c r="U36" s="110"/>
    </row>
    <row r="37" spans="1:21" s="97" customFormat="1" ht="7.5" customHeight="1" x14ac:dyDescent="0.15">
      <c r="A37" s="109"/>
      <c r="U37" s="110"/>
    </row>
    <row r="38" spans="1:21" s="97" customFormat="1" ht="18.75" customHeight="1" x14ac:dyDescent="0.15">
      <c r="A38" s="109"/>
      <c r="B38" s="244" t="s">
        <v>105</v>
      </c>
      <c r="C38" s="245"/>
      <c r="D38" s="246"/>
      <c r="E38" s="97" t="s">
        <v>111</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112</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148</v>
      </c>
      <c r="U44" s="110"/>
    </row>
    <row r="45" spans="1:21" s="97" customFormat="1" ht="15" customHeight="1" x14ac:dyDescent="0.15">
      <c r="A45" s="109" t="s">
        <v>149</v>
      </c>
      <c r="U45" s="110"/>
    </row>
    <row r="46" spans="1:21" s="97" customFormat="1" ht="7.5" customHeight="1" x14ac:dyDescent="0.15">
      <c r="A46" s="109"/>
      <c r="E46" s="247" t="s">
        <v>113</v>
      </c>
      <c r="F46" s="247"/>
      <c r="G46" s="247"/>
      <c r="H46" s="247"/>
      <c r="I46" s="247"/>
      <c r="J46" s="247"/>
      <c r="K46" s="247"/>
      <c r="L46" s="247"/>
      <c r="M46" s="247"/>
      <c r="N46" s="247"/>
      <c r="O46" s="247"/>
      <c r="P46" s="247"/>
      <c r="Q46" s="247"/>
      <c r="R46" s="247"/>
      <c r="S46" s="247"/>
      <c r="T46" s="247"/>
      <c r="U46" s="248"/>
    </row>
    <row r="47" spans="1:21" s="97" customFormat="1" ht="18.75" customHeight="1" x14ac:dyDescent="0.15">
      <c r="A47" s="109"/>
      <c r="B47" s="241" t="s">
        <v>109</v>
      </c>
      <c r="C47" s="242"/>
      <c r="D47" s="243"/>
      <c r="E47" s="247"/>
      <c r="F47" s="247"/>
      <c r="G47" s="247"/>
      <c r="H47" s="247"/>
      <c r="I47" s="247"/>
      <c r="J47" s="247"/>
      <c r="K47" s="247"/>
      <c r="L47" s="247"/>
      <c r="M47" s="247"/>
      <c r="N47" s="247"/>
      <c r="O47" s="247"/>
      <c r="P47" s="247"/>
      <c r="Q47" s="247"/>
      <c r="R47" s="247"/>
      <c r="S47" s="247"/>
      <c r="T47" s="247"/>
      <c r="U47" s="248"/>
    </row>
    <row r="48" spans="1:21" ht="15" customHeight="1" x14ac:dyDescent="0.15">
      <c r="A48" s="118"/>
      <c r="B48" s="119"/>
      <c r="C48" s="119"/>
      <c r="D48" s="119"/>
      <c r="E48" s="249"/>
      <c r="F48" s="249"/>
      <c r="G48" s="249"/>
      <c r="H48" s="249"/>
      <c r="I48" s="249"/>
      <c r="J48" s="249"/>
      <c r="K48" s="249"/>
      <c r="L48" s="249"/>
      <c r="M48" s="249"/>
      <c r="N48" s="249"/>
      <c r="O48" s="249"/>
      <c r="P48" s="249"/>
      <c r="Q48" s="249"/>
      <c r="R48" s="249"/>
      <c r="S48" s="249"/>
      <c r="T48" s="249"/>
      <c r="U48" s="250"/>
    </row>
    <row r="49" spans="1:21" ht="18.75" customHeight="1" x14ac:dyDescent="0.15"/>
    <row r="50" spans="1:21" ht="18.75" hidden="1" customHeight="1" x14ac:dyDescent="0.15"/>
    <row r="51" spans="1:21" ht="18.75" hidden="1" customHeight="1" x14ac:dyDescent="0.15"/>
    <row r="52" spans="1:21" ht="18.75" hidden="1" customHeight="1" x14ac:dyDescent="0.15"/>
    <row r="53" spans="1:21" ht="18.75" hidden="1" customHeight="1" x14ac:dyDescent="0.15"/>
    <row r="54" spans="1:21" ht="18.75" hidden="1" customHeight="1" x14ac:dyDescent="0.15"/>
    <row r="55" spans="1:21" s="27" customFormat="1" ht="23.25" customHeight="1" thickBot="1" x14ac:dyDescent="0.2">
      <c r="A55" s="102" t="s">
        <v>125</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131</v>
      </c>
      <c r="B57" s="98" t="s">
        <v>127</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132</v>
      </c>
      <c r="B66" s="98" t="s">
        <v>128</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126</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114</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115</v>
      </c>
      <c r="U83" s="110"/>
    </row>
    <row r="84" spans="1:21" s="97" customFormat="1" ht="15" customHeight="1" x14ac:dyDescent="0.15">
      <c r="A84" s="109" t="s">
        <v>116</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41" t="s">
        <v>117</v>
      </c>
      <c r="C86" s="242"/>
      <c r="D86" s="243"/>
      <c r="E86" s="122"/>
      <c r="F86" s="251" t="s">
        <v>326</v>
      </c>
      <c r="G86" s="252"/>
      <c r="H86" s="252"/>
      <c r="I86" s="252"/>
      <c r="J86" s="252"/>
      <c r="K86" s="252"/>
      <c r="L86" s="252"/>
      <c r="M86" s="252"/>
      <c r="N86" s="252"/>
      <c r="O86" s="252"/>
      <c r="P86" s="252"/>
      <c r="Q86" s="252"/>
      <c r="R86" s="252"/>
      <c r="S86" s="253"/>
      <c r="T86" s="124"/>
      <c r="U86" s="125"/>
    </row>
    <row r="87" spans="1:21" s="97" customFormat="1" ht="7.5" customHeight="1" x14ac:dyDescent="0.15">
      <c r="A87" s="109"/>
      <c r="B87" s="47"/>
      <c r="C87" s="47"/>
      <c r="D87" s="47"/>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41" t="s">
        <v>118</v>
      </c>
      <c r="C88" s="242"/>
      <c r="D88" s="243"/>
      <c r="E88" s="122"/>
      <c r="F88" s="273" t="s">
        <v>327</v>
      </c>
      <c r="G88" s="252"/>
      <c r="H88" s="252"/>
      <c r="I88" s="252"/>
      <c r="J88" s="252"/>
      <c r="K88" s="252"/>
      <c r="L88" s="252"/>
      <c r="M88" s="252"/>
      <c r="N88" s="252"/>
      <c r="O88" s="252"/>
      <c r="P88" s="252"/>
      <c r="Q88" s="252"/>
      <c r="R88" s="252"/>
      <c r="S88" s="253"/>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119</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ht="18.75" customHeight="1" x14ac:dyDescent="0.15">
      <c r="A93" s="109"/>
      <c r="B93" s="259" t="s">
        <v>120</v>
      </c>
      <c r="C93" s="260"/>
      <c r="D93" s="260"/>
      <c r="E93" s="260"/>
      <c r="F93" s="261"/>
      <c r="H93" s="259" t="s">
        <v>121</v>
      </c>
      <c r="I93" s="260"/>
      <c r="J93" s="260"/>
      <c r="K93" s="260"/>
      <c r="L93" s="261"/>
      <c r="N93" s="259" t="s">
        <v>122</v>
      </c>
      <c r="O93" s="260"/>
      <c r="P93" s="260"/>
      <c r="Q93" s="260"/>
      <c r="R93" s="261"/>
      <c r="U93" s="123"/>
    </row>
    <row r="94" spans="1:21" ht="18" customHeight="1" x14ac:dyDescent="0.15">
      <c r="A94" s="109"/>
      <c r="B94" s="231" t="s">
        <v>233</v>
      </c>
      <c r="C94" s="232"/>
      <c r="D94" s="232"/>
      <c r="E94" s="233" t="s">
        <v>234</v>
      </c>
      <c r="F94" s="234"/>
      <c r="H94" s="231" t="s">
        <v>233</v>
      </c>
      <c r="I94" s="232"/>
      <c r="J94" s="232"/>
      <c r="K94" s="233" t="s">
        <v>234</v>
      </c>
      <c r="L94" s="234"/>
      <c r="N94" s="231" t="s">
        <v>233</v>
      </c>
      <c r="O94" s="232"/>
      <c r="P94" s="232"/>
      <c r="Q94" s="239" t="s">
        <v>39</v>
      </c>
      <c r="R94" s="240"/>
      <c r="U94" s="123"/>
    </row>
    <row r="95" spans="1:21" ht="18" customHeight="1" x14ac:dyDescent="0.15">
      <c r="A95" s="109"/>
      <c r="B95" s="231" t="s">
        <v>235</v>
      </c>
      <c r="C95" s="232"/>
      <c r="D95" s="232"/>
      <c r="E95" s="233" t="s">
        <v>39</v>
      </c>
      <c r="F95" s="234"/>
      <c r="H95" s="231" t="s">
        <v>235</v>
      </c>
      <c r="I95" s="232"/>
      <c r="J95" s="232"/>
      <c r="K95" s="233" t="s">
        <v>234</v>
      </c>
      <c r="L95" s="234"/>
      <c r="N95" s="231" t="s">
        <v>235</v>
      </c>
      <c r="O95" s="232"/>
      <c r="P95" s="232"/>
      <c r="Q95" s="233" t="s">
        <v>39</v>
      </c>
      <c r="R95" s="234"/>
      <c r="U95" s="123"/>
    </row>
    <row r="96" spans="1:21" ht="18" customHeight="1" x14ac:dyDescent="0.15">
      <c r="A96" s="109"/>
      <c r="B96" s="235" t="s">
        <v>236</v>
      </c>
      <c r="C96" s="236"/>
      <c r="D96" s="236"/>
      <c r="E96" s="237" t="s">
        <v>19</v>
      </c>
      <c r="F96" s="238"/>
      <c r="H96" s="235" t="s">
        <v>236</v>
      </c>
      <c r="I96" s="236"/>
      <c r="J96" s="236"/>
      <c r="K96" s="237" t="s">
        <v>19</v>
      </c>
      <c r="L96" s="238"/>
      <c r="N96" s="235" t="s">
        <v>236</v>
      </c>
      <c r="O96" s="236"/>
      <c r="P96" s="236"/>
      <c r="Q96" s="237" t="s">
        <v>39</v>
      </c>
      <c r="R96" s="238"/>
      <c r="U96" s="123"/>
    </row>
    <row r="97" spans="1:22" ht="2.25" customHeight="1" x14ac:dyDescent="0.15">
      <c r="A97" s="109"/>
      <c r="E97" s="122"/>
      <c r="J97" s="122"/>
      <c r="K97" s="122"/>
      <c r="L97" s="122"/>
      <c r="M97" s="122"/>
      <c r="N97" s="122"/>
      <c r="O97" s="122"/>
      <c r="P97" s="122"/>
      <c r="Q97" s="122"/>
      <c r="R97" s="122"/>
      <c r="U97" s="123"/>
    </row>
    <row r="98" spans="1:22" ht="15" customHeight="1" x14ac:dyDescent="0.15">
      <c r="A98" s="109"/>
      <c r="B98" s="45" t="s">
        <v>123</v>
      </c>
      <c r="C98" s="47"/>
      <c r="D98" s="47"/>
      <c r="E98" s="122"/>
      <c r="F98" s="131" t="s">
        <v>133</v>
      </c>
      <c r="L98" s="122"/>
      <c r="M98" s="122"/>
      <c r="N98" s="122"/>
      <c r="O98" s="122"/>
      <c r="P98" s="122"/>
      <c r="Q98" s="122"/>
      <c r="R98" s="122"/>
      <c r="S98" s="122"/>
      <c r="T98" s="122"/>
      <c r="U98" s="123"/>
    </row>
    <row r="99" spans="1:22"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1" spans="1:22" ht="22.5" customHeight="1" x14ac:dyDescent="0.15">
      <c r="A101" s="104" t="s">
        <v>134</v>
      </c>
      <c r="B101" s="116"/>
      <c r="C101" s="116"/>
      <c r="D101" s="116"/>
      <c r="E101" s="116"/>
      <c r="F101" s="116"/>
      <c r="G101" s="116"/>
      <c r="H101" s="116"/>
      <c r="I101" s="116"/>
      <c r="J101" s="116"/>
      <c r="K101" s="116"/>
      <c r="L101" s="116"/>
      <c r="M101" s="116"/>
      <c r="N101" s="116"/>
      <c r="O101" s="116"/>
      <c r="P101" s="116"/>
      <c r="Q101" s="116"/>
      <c r="R101" s="116"/>
      <c r="S101" s="116"/>
      <c r="T101" s="116"/>
      <c r="U101" s="117"/>
    </row>
    <row r="102" spans="1:22" ht="11.25" customHeight="1" x14ac:dyDescent="0.15">
      <c r="A102" s="107"/>
      <c r="B102" s="107"/>
      <c r="C102" s="27"/>
      <c r="D102" s="27"/>
      <c r="E102" s="27"/>
      <c r="F102" s="27"/>
      <c r="G102" s="27"/>
      <c r="H102" s="27"/>
      <c r="I102" s="27"/>
      <c r="J102" s="27"/>
      <c r="K102" s="27"/>
      <c r="L102" s="27"/>
      <c r="M102" s="27"/>
      <c r="N102" s="27"/>
      <c r="O102" s="27"/>
      <c r="P102" s="27"/>
      <c r="Q102" s="27"/>
      <c r="R102" s="27"/>
      <c r="S102" s="27"/>
      <c r="T102" s="27"/>
      <c r="U102" s="27"/>
      <c r="V102" s="108"/>
    </row>
    <row r="103" spans="1:22" s="98" customFormat="1" ht="31.5" customHeight="1" x14ac:dyDescent="0.15">
      <c r="A103" s="111"/>
      <c r="B103" s="111"/>
      <c r="C103" s="262" t="s">
        <v>328</v>
      </c>
      <c r="D103" s="262"/>
      <c r="E103" s="262"/>
      <c r="F103" s="262"/>
      <c r="G103" s="262"/>
      <c r="H103" s="262"/>
      <c r="I103" s="262"/>
      <c r="J103" s="262"/>
      <c r="K103" s="262"/>
      <c r="L103" s="262"/>
      <c r="M103" s="262"/>
      <c r="N103" s="262"/>
      <c r="O103" s="262"/>
      <c r="P103" s="262"/>
      <c r="Q103" s="262"/>
      <c r="R103" s="262"/>
      <c r="S103" s="262"/>
      <c r="T103" s="262"/>
      <c r="U103" s="262"/>
      <c r="V103" s="263"/>
    </row>
    <row r="104" spans="1:22" s="98" customFormat="1" ht="15" customHeight="1" x14ac:dyDescent="0.15">
      <c r="A104" s="111"/>
      <c r="B104" s="111"/>
      <c r="C104" s="98" t="s">
        <v>135</v>
      </c>
      <c r="F104" s="98" t="s">
        <v>336</v>
      </c>
      <c r="V104" s="112"/>
    </row>
    <row r="105" spans="1:22" ht="7.5" customHeight="1" x14ac:dyDescent="0.15">
      <c r="A105" s="107"/>
      <c r="B105" s="107"/>
      <c r="C105" s="27"/>
      <c r="D105" s="27"/>
      <c r="E105" s="27"/>
      <c r="F105" s="27"/>
      <c r="G105" s="27"/>
      <c r="H105" s="27"/>
      <c r="I105" s="27"/>
      <c r="J105" s="27"/>
      <c r="K105" s="27"/>
      <c r="L105" s="27"/>
      <c r="M105" s="27"/>
      <c r="N105" s="27"/>
      <c r="O105" s="27"/>
      <c r="P105" s="27"/>
      <c r="Q105" s="27"/>
      <c r="R105" s="27"/>
      <c r="S105" s="27"/>
      <c r="T105" s="27"/>
      <c r="U105" s="27"/>
      <c r="V105" s="108"/>
    </row>
    <row r="106" spans="1:22" ht="21.75" customHeight="1" x14ac:dyDescent="0.15">
      <c r="A106" s="107"/>
      <c r="B106" s="107"/>
      <c r="C106" s="132" t="s">
        <v>136</v>
      </c>
      <c r="D106" s="264" t="s">
        <v>329</v>
      </c>
      <c r="E106" s="264"/>
      <c r="F106" s="264"/>
      <c r="G106" s="265" t="s">
        <v>330</v>
      </c>
      <c r="H106" s="265"/>
      <c r="I106" s="265"/>
      <c r="J106" s="212"/>
      <c r="K106" s="212"/>
      <c r="L106" s="266" t="s">
        <v>331</v>
      </c>
      <c r="M106" s="266"/>
      <c r="N106" s="266"/>
      <c r="O106" s="213"/>
      <c r="P106" s="213"/>
      <c r="Q106" s="213"/>
      <c r="R106" s="213"/>
      <c r="S106" s="213"/>
      <c r="T106" s="133"/>
      <c r="U106" s="27"/>
      <c r="V106" s="108"/>
    </row>
    <row r="107" spans="1:22" ht="18.75" customHeight="1" x14ac:dyDescent="0.15">
      <c r="A107" s="107"/>
      <c r="B107" s="107"/>
      <c r="C107" s="107"/>
      <c r="D107" s="269" t="s">
        <v>332</v>
      </c>
      <c r="E107" s="269"/>
      <c r="F107" s="269"/>
      <c r="G107" s="270">
        <v>26000000</v>
      </c>
      <c r="H107" s="270"/>
      <c r="I107" s="270"/>
      <c r="J107" s="27"/>
      <c r="K107" s="27"/>
      <c r="L107" s="267"/>
      <c r="M107" s="267"/>
      <c r="N107" s="267"/>
      <c r="O107" s="271" t="s">
        <v>333</v>
      </c>
      <c r="P107" s="271"/>
      <c r="Q107" s="271"/>
      <c r="R107" s="271"/>
      <c r="S107" s="214"/>
      <c r="T107" s="108"/>
      <c r="U107" s="27"/>
      <c r="V107" s="108"/>
    </row>
    <row r="108" spans="1:22" ht="21.75" customHeight="1" x14ac:dyDescent="0.15">
      <c r="A108" s="107"/>
      <c r="B108" s="107"/>
      <c r="C108" s="134"/>
      <c r="D108" s="272" t="s">
        <v>2</v>
      </c>
      <c r="E108" s="272"/>
      <c r="F108" s="272"/>
      <c r="G108" s="272" t="s">
        <v>334</v>
      </c>
      <c r="H108" s="272"/>
      <c r="I108" s="272"/>
      <c r="J108" s="135"/>
      <c r="K108" s="135"/>
      <c r="L108" s="268"/>
      <c r="M108" s="268"/>
      <c r="N108" s="268"/>
      <c r="O108" s="215"/>
      <c r="P108" s="215"/>
      <c r="Q108" s="215"/>
      <c r="R108" s="215"/>
      <c r="S108" s="215"/>
      <c r="T108" s="136"/>
      <c r="U108" s="27"/>
      <c r="V108" s="108"/>
    </row>
    <row r="109" spans="1:22" ht="11.25" customHeight="1" x14ac:dyDescent="0.15">
      <c r="A109" s="118"/>
      <c r="B109" s="118"/>
      <c r="C109" s="119"/>
      <c r="D109" s="119"/>
      <c r="E109" s="119"/>
      <c r="F109" s="129"/>
      <c r="G109" s="129"/>
      <c r="H109" s="129"/>
      <c r="I109" s="129"/>
      <c r="J109" s="129"/>
      <c r="K109" s="129"/>
      <c r="L109" s="129"/>
      <c r="M109" s="129"/>
      <c r="N109" s="129"/>
      <c r="O109" s="129"/>
      <c r="P109" s="129"/>
      <c r="Q109" s="129"/>
      <c r="R109" s="129"/>
      <c r="S109" s="129"/>
      <c r="T109" s="129"/>
      <c r="U109" s="129"/>
      <c r="V109" s="130"/>
    </row>
    <row r="110" spans="1:22" ht="13.5" customHeight="1" x14ac:dyDescent="0.15"/>
    <row r="111" spans="1:22" ht="13.5" customHeight="1" x14ac:dyDescent="0.15"/>
  </sheetData>
  <mergeCells count="43">
    <mergeCell ref="C103:V103"/>
    <mergeCell ref="D106:F106"/>
    <mergeCell ref="G106:I106"/>
    <mergeCell ref="L106:N108"/>
    <mergeCell ref="D107:F107"/>
    <mergeCell ref="G107:I107"/>
    <mergeCell ref="O107:R107"/>
    <mergeCell ref="D108:F108"/>
    <mergeCell ref="G108:I108"/>
    <mergeCell ref="A1:U1"/>
    <mergeCell ref="A2:U2"/>
    <mergeCell ref="B23:D23"/>
    <mergeCell ref="B25:D25"/>
    <mergeCell ref="B34:D34"/>
    <mergeCell ref="K96:L96"/>
    <mergeCell ref="N96:P96"/>
    <mergeCell ref="B36:D36"/>
    <mergeCell ref="B38:D38"/>
    <mergeCell ref="E46:U48"/>
    <mergeCell ref="B47:D47"/>
    <mergeCell ref="B86:D86"/>
    <mergeCell ref="F86:S86"/>
    <mergeCell ref="B88:D88"/>
    <mergeCell ref="B93:F93"/>
    <mergeCell ref="H93:L93"/>
    <mergeCell ref="N93:R93"/>
    <mergeCell ref="K94:L94"/>
    <mergeCell ref="F88:S88"/>
    <mergeCell ref="Q96:R96"/>
    <mergeCell ref="K95:L95"/>
    <mergeCell ref="N95:P95"/>
    <mergeCell ref="Q94:R94"/>
    <mergeCell ref="Q95:R95"/>
    <mergeCell ref="H94:J94"/>
    <mergeCell ref="N94:P94"/>
    <mergeCell ref="B94:D94"/>
    <mergeCell ref="E94:F94"/>
    <mergeCell ref="B96:D96"/>
    <mergeCell ref="E96:F96"/>
    <mergeCell ref="H96:J96"/>
    <mergeCell ref="B95:D95"/>
    <mergeCell ref="E95:F95"/>
    <mergeCell ref="H95:J95"/>
  </mergeCells>
  <phoneticPr fontId="25"/>
  <hyperlinks>
    <hyperlink ref="F88" r:id="rId1" xr:uid="{00000000-0004-0000-0000-000000000000}"/>
  </hyperlinks>
  <printOptions horizontalCentered="1"/>
  <pageMargins left="0.59055118110236227" right="0.59055118110236227" top="0.59055118110236227" bottom="0.39370078740157483" header="0.31496062992125984" footer="0.19685039370078741"/>
  <pageSetup paperSize="9" fitToHeight="2" orientation="portrait" r:id="rId2"/>
  <rowBreaks count="1" manualBreakCount="1">
    <brk id="54"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59" t="s">
        <v>220</v>
      </c>
      <c r="E7" s="460"/>
      <c r="F7" s="460"/>
      <c r="G7" s="460"/>
      <c r="H7" s="460"/>
      <c r="I7" s="460"/>
      <c r="J7" s="460"/>
      <c r="K7" s="460"/>
      <c r="L7" s="460"/>
      <c r="M7" s="460"/>
      <c r="N7" s="460"/>
      <c r="O7" s="460"/>
      <c r="P7" s="460"/>
      <c r="Q7" s="460"/>
      <c r="R7" s="460"/>
      <c r="S7" s="460"/>
      <c r="T7" s="460"/>
      <c r="U7" s="460"/>
      <c r="V7" s="460"/>
      <c r="W7" s="460"/>
      <c r="X7" s="460"/>
      <c r="Y7" s="460"/>
      <c r="Z7" s="460"/>
      <c r="AA7" s="460"/>
      <c r="AB7" s="460"/>
      <c r="AC7" s="46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5"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5"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5" s="27" customFormat="1" ht="41.25" customHeight="1" x14ac:dyDescent="0.15">
      <c r="B19" s="56" t="s">
        <v>28</v>
      </c>
      <c r="C19" s="402" t="s">
        <v>197</v>
      </c>
      <c r="D19" s="403"/>
      <c r="E19" s="403"/>
      <c r="F19" s="403"/>
      <c r="G19" s="403"/>
      <c r="H19" s="403"/>
      <c r="I19" s="403"/>
      <c r="J19" s="403"/>
      <c r="K19" s="403"/>
      <c r="L19" s="403"/>
      <c r="M19" s="403"/>
      <c r="N19" s="403"/>
      <c r="O19" s="403"/>
      <c r="P19" s="445"/>
      <c r="Q19" s="446"/>
      <c r="R19" s="447"/>
      <c r="S19" s="448"/>
      <c r="T19" s="446"/>
      <c r="U19" s="449"/>
      <c r="V19" s="450"/>
      <c r="W19" s="450"/>
      <c r="X19" s="450"/>
      <c r="Y19" s="438"/>
      <c r="Z19" s="438"/>
      <c r="AA19" s="438"/>
      <c r="AB19" s="438"/>
      <c r="AC19" s="439"/>
      <c r="AF19" s="57" t="s">
        <v>10</v>
      </c>
      <c r="AG19" s="58">
        <v>0.33333333333333331</v>
      </c>
      <c r="AH19" s="59">
        <v>4</v>
      </c>
      <c r="AI19" s="60" t="s">
        <v>40</v>
      </c>
      <c r="AJ19" s="61" t="s">
        <v>38</v>
      </c>
      <c r="AK19" s="60" t="s">
        <v>45</v>
      </c>
      <c r="AL19" s="63" t="s">
        <v>46</v>
      </c>
      <c r="AM19" s="60" t="s">
        <v>47</v>
      </c>
      <c r="AN19" s="141" t="s">
        <v>48</v>
      </c>
      <c r="AP19" s="144"/>
      <c r="AQ19" s="144"/>
      <c r="AR19" s="144"/>
      <c r="AS19" s="144"/>
      <c r="AT19" s="144"/>
      <c r="AU19" s="144"/>
      <c r="AV19" s="144"/>
      <c r="AW19" s="144"/>
      <c r="AX19" s="144"/>
      <c r="AY19" s="144"/>
      <c r="AZ19" s="144"/>
      <c r="BA19" s="144"/>
      <c r="BB19" s="144"/>
      <c r="BC19" s="144"/>
    </row>
    <row r="20" spans="1:55" s="27" customFormat="1" ht="41.25" customHeight="1" x14ac:dyDescent="0.15">
      <c r="B20" s="56" t="s">
        <v>29</v>
      </c>
      <c r="C20" s="402" t="s">
        <v>169</v>
      </c>
      <c r="D20" s="403"/>
      <c r="E20" s="403"/>
      <c r="F20" s="403"/>
      <c r="G20" s="403"/>
      <c r="H20" s="403"/>
      <c r="I20" s="403"/>
      <c r="J20" s="403"/>
      <c r="K20" s="403"/>
      <c r="L20" s="403"/>
      <c r="M20" s="403"/>
      <c r="N20" s="403"/>
      <c r="O20" s="403"/>
      <c r="P20" s="440"/>
      <c r="Q20" s="441"/>
      <c r="R20" s="442"/>
      <c r="S20" s="443"/>
      <c r="T20" s="441"/>
      <c r="U20" s="444"/>
      <c r="V20" s="443"/>
      <c r="W20" s="441"/>
      <c r="X20" s="442"/>
      <c r="Y20" s="436"/>
      <c r="Z20" s="436"/>
      <c r="AA20" s="436"/>
      <c r="AB20" s="436"/>
      <c r="AC20" s="437"/>
      <c r="AF20" s="62" t="s">
        <v>11</v>
      </c>
      <c r="AG20" s="58">
        <v>0.33680555555555558</v>
      </c>
      <c r="AH20" s="64">
        <v>3</v>
      </c>
      <c r="AI20" s="65" t="s">
        <v>41</v>
      </c>
      <c r="AJ20" s="66" t="s">
        <v>39</v>
      </c>
      <c r="AK20" s="65" t="s">
        <v>49</v>
      </c>
      <c r="AL20" s="67" t="s">
        <v>50</v>
      </c>
      <c r="AM20" s="65" t="s">
        <v>51</v>
      </c>
      <c r="AN20" s="142" t="s">
        <v>52</v>
      </c>
      <c r="AP20" s="144"/>
      <c r="AQ20" s="144"/>
      <c r="AR20" s="144"/>
      <c r="AS20" s="144"/>
      <c r="AT20" s="144"/>
      <c r="AU20" s="144"/>
      <c r="AV20" s="144"/>
      <c r="AW20" s="144"/>
      <c r="AX20" s="144"/>
      <c r="AY20" s="144"/>
      <c r="AZ20" s="144"/>
      <c r="BA20" s="144"/>
      <c r="BB20" s="144"/>
      <c r="BC20" s="144"/>
    </row>
    <row r="21" spans="1:55" s="27" customFormat="1" ht="41.25" customHeight="1" x14ac:dyDescent="0.15">
      <c r="B21" s="56" t="s">
        <v>30</v>
      </c>
      <c r="C21" s="340" t="s">
        <v>189</v>
      </c>
      <c r="D21" s="341"/>
      <c r="E21" s="341"/>
      <c r="F21" s="341"/>
      <c r="G21" s="341"/>
      <c r="H21" s="341"/>
      <c r="I21" s="341"/>
      <c r="J21" s="341"/>
      <c r="K21" s="341"/>
      <c r="L21" s="341"/>
      <c r="M21" s="341"/>
      <c r="N21" s="341"/>
      <c r="O21" s="341"/>
      <c r="P21" s="440"/>
      <c r="Q21" s="441"/>
      <c r="R21" s="442"/>
      <c r="S21" s="443"/>
      <c r="T21" s="441"/>
      <c r="U21" s="444"/>
      <c r="V21" s="443"/>
      <c r="W21" s="441"/>
      <c r="X21" s="442"/>
      <c r="Y21" s="436"/>
      <c r="Z21" s="436"/>
      <c r="AA21" s="436"/>
      <c r="AB21" s="436"/>
      <c r="AC21" s="437"/>
      <c r="AF21" s="40"/>
      <c r="AG21" s="58">
        <v>0.34027777777777801</v>
      </c>
      <c r="AH21" s="64">
        <v>2</v>
      </c>
      <c r="AI21" s="65" t="s">
        <v>42</v>
      </c>
      <c r="AJ21" s="66" t="s">
        <v>39</v>
      </c>
      <c r="AK21" s="65" t="s">
        <v>53</v>
      </c>
      <c r="AL21" s="67" t="s">
        <v>54</v>
      </c>
      <c r="AM21" s="65" t="s">
        <v>55</v>
      </c>
      <c r="AN21" s="142" t="s">
        <v>56</v>
      </c>
      <c r="AP21" s="144"/>
      <c r="AQ21" s="144"/>
      <c r="AR21" s="144"/>
      <c r="AS21" s="144"/>
      <c r="AT21" s="144"/>
      <c r="AU21" s="144"/>
      <c r="AV21" s="144"/>
      <c r="AW21" s="144"/>
      <c r="AX21" s="144"/>
      <c r="AY21" s="144"/>
      <c r="AZ21" s="144"/>
      <c r="BA21" s="144"/>
      <c r="BB21" s="144"/>
      <c r="BC21" s="144"/>
    </row>
    <row r="22" spans="1:55" s="27" customFormat="1" ht="41.25" customHeight="1" x14ac:dyDescent="0.15">
      <c r="B22" s="56" t="s">
        <v>31</v>
      </c>
      <c r="C22" s="340" t="s">
        <v>167</v>
      </c>
      <c r="D22" s="341"/>
      <c r="E22" s="341"/>
      <c r="F22" s="341"/>
      <c r="G22" s="341"/>
      <c r="H22" s="341"/>
      <c r="I22" s="341"/>
      <c r="J22" s="341"/>
      <c r="K22" s="341"/>
      <c r="L22" s="341"/>
      <c r="M22" s="341"/>
      <c r="N22" s="341"/>
      <c r="O22" s="341"/>
      <c r="P22" s="440"/>
      <c r="Q22" s="441"/>
      <c r="R22" s="442"/>
      <c r="S22" s="443"/>
      <c r="T22" s="441"/>
      <c r="U22" s="444"/>
      <c r="V22" s="443"/>
      <c r="W22" s="441"/>
      <c r="X22" s="442"/>
      <c r="Y22" s="436"/>
      <c r="Z22" s="436"/>
      <c r="AA22" s="436"/>
      <c r="AB22" s="436"/>
      <c r="AC22" s="437"/>
      <c r="AF22" s="40"/>
      <c r="AG22" s="58">
        <v>0.34375</v>
      </c>
      <c r="AH22" s="68">
        <v>1</v>
      </c>
      <c r="AI22" s="69" t="s">
        <v>43</v>
      </c>
      <c r="AJ22" s="54" t="s">
        <v>39</v>
      </c>
      <c r="AK22" s="69" t="s">
        <v>57</v>
      </c>
      <c r="AL22" s="70" t="s">
        <v>58</v>
      </c>
      <c r="AM22" s="69" t="s">
        <v>59</v>
      </c>
      <c r="AN22" s="143" t="s">
        <v>60</v>
      </c>
      <c r="AP22" s="144"/>
      <c r="AQ22" s="144"/>
      <c r="AR22" s="144"/>
      <c r="AS22" s="144"/>
      <c r="AT22" s="144"/>
      <c r="AU22" s="144"/>
      <c r="AV22" s="144"/>
      <c r="AW22" s="144"/>
      <c r="AX22" s="144"/>
      <c r="AY22" s="144"/>
      <c r="AZ22" s="144"/>
      <c r="BA22" s="144"/>
      <c r="BB22" s="144"/>
      <c r="BC22" s="144"/>
    </row>
    <row r="23" spans="1:55" s="27" customFormat="1" ht="41.25" customHeight="1" x14ac:dyDescent="0.15">
      <c r="B23" s="56" t="s">
        <v>32</v>
      </c>
      <c r="C23" s="340" t="s">
        <v>190</v>
      </c>
      <c r="D23" s="341"/>
      <c r="E23" s="341"/>
      <c r="F23" s="341"/>
      <c r="G23" s="341"/>
      <c r="H23" s="341"/>
      <c r="I23" s="341"/>
      <c r="J23" s="341"/>
      <c r="K23" s="341"/>
      <c r="L23" s="341"/>
      <c r="M23" s="341"/>
      <c r="N23" s="341"/>
      <c r="O23" s="341"/>
      <c r="P23" s="440"/>
      <c r="Q23" s="441"/>
      <c r="R23" s="442"/>
      <c r="S23" s="443"/>
      <c r="T23" s="441"/>
      <c r="U23" s="444"/>
      <c r="V23" s="451"/>
      <c r="W23" s="452"/>
      <c r="X23" s="453"/>
      <c r="Y23" s="436"/>
      <c r="Z23" s="436"/>
      <c r="AA23" s="436"/>
      <c r="AB23" s="436"/>
      <c r="AC23" s="437"/>
      <c r="AF23" s="40"/>
      <c r="AG23" s="58">
        <v>0.34722222222222199</v>
      </c>
      <c r="AP23" s="144"/>
      <c r="AQ23" s="144"/>
      <c r="AR23" s="144"/>
      <c r="AS23" s="144"/>
      <c r="AT23" s="144"/>
      <c r="AU23" s="144"/>
      <c r="AV23" s="144"/>
      <c r="AW23" s="144"/>
      <c r="AX23" s="144"/>
      <c r="AY23" s="144"/>
      <c r="AZ23" s="144"/>
      <c r="BA23" s="144"/>
      <c r="BB23" s="144"/>
      <c r="BC23" s="144"/>
    </row>
    <row r="24" spans="1:55" s="27" customFormat="1" ht="41.25" customHeight="1" x14ac:dyDescent="0.15">
      <c r="B24" s="56" t="s">
        <v>168</v>
      </c>
      <c r="C24" s="340" t="s">
        <v>312</v>
      </c>
      <c r="D24" s="341"/>
      <c r="E24" s="341"/>
      <c r="F24" s="341"/>
      <c r="G24" s="341"/>
      <c r="H24" s="341"/>
      <c r="I24" s="341"/>
      <c r="J24" s="341"/>
      <c r="K24" s="341"/>
      <c r="L24" s="341"/>
      <c r="M24" s="341"/>
      <c r="N24" s="341"/>
      <c r="O24" s="341"/>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55" s="27" customFormat="1" ht="41.25" customHeight="1" x14ac:dyDescent="0.15">
      <c r="B25" s="71" t="s">
        <v>186</v>
      </c>
      <c r="C25" s="340" t="s">
        <v>198</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5" s="27" customFormat="1" ht="41.25" customHeight="1" thickBot="1" x14ac:dyDescent="0.2">
      <c r="B26" s="71" t="s">
        <v>187</v>
      </c>
      <c r="C26" s="340" t="s">
        <v>192</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5"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55" s="40" customFormat="1" ht="41.25" hidden="1" customHeight="1" x14ac:dyDescent="0.15">
      <c r="A28" s="27"/>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D28" s="27"/>
      <c r="AE28" s="27"/>
      <c r="AG28" s="58">
        <v>0.36458333333333398</v>
      </c>
      <c r="AO28" s="27"/>
      <c r="AP28" s="27"/>
      <c r="AQ28" s="27"/>
      <c r="AR28" s="27"/>
    </row>
    <row r="29" spans="1:55"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55"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55" s="22" customFormat="1" ht="15.75" customHeight="1" x14ac:dyDescent="0.15">
      <c r="A31"/>
      <c r="B31" s="72"/>
      <c r="C31" s="27"/>
      <c r="D31" s="27"/>
      <c r="E31" s="27"/>
      <c r="F31" s="27"/>
      <c r="G31" s="27"/>
      <c r="H31" s="27"/>
      <c r="I31" s="27"/>
      <c r="J31" s="27"/>
      <c r="K31" s="27"/>
      <c r="L31" s="27"/>
      <c r="M31" s="40"/>
      <c r="N31" s="40"/>
      <c r="O31" s="40"/>
      <c r="P31" s="27"/>
      <c r="Q31" s="27"/>
      <c r="R31" s="27"/>
      <c r="S31" s="27"/>
      <c r="T31" s="27"/>
      <c r="U31" s="27"/>
      <c r="V31" s="27"/>
      <c r="W31" s="27"/>
      <c r="X31" s="27"/>
      <c r="Y31" s="27"/>
      <c r="Z31" s="27"/>
      <c r="AA31" s="27"/>
      <c r="AB31" s="27"/>
      <c r="AC31" s="27"/>
      <c r="AD31"/>
      <c r="AE31"/>
      <c r="AF31" s="40"/>
      <c r="AG31" s="58">
        <v>0.38194444444444497</v>
      </c>
      <c r="AH31" s="40"/>
      <c r="AI31" s="40"/>
      <c r="AJ31" s="40"/>
      <c r="AK31" s="40"/>
      <c r="AL31" s="40"/>
      <c r="AM31" s="40"/>
      <c r="AN31" s="40"/>
      <c r="AO31"/>
      <c r="AP31"/>
      <c r="AQ31"/>
      <c r="AR31"/>
    </row>
    <row r="32" spans="1:55"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s="22" customFormat="1" ht="15.75" customHeight="1" x14ac:dyDescent="0.15">
      <c r="A36"/>
      <c r="B36" s="72"/>
      <c r="C36" s="27"/>
      <c r="D36" s="27"/>
      <c r="E36" s="27"/>
      <c r="F36" s="27"/>
      <c r="G36" s="27"/>
      <c r="H36" s="27"/>
      <c r="I36" s="27"/>
      <c r="J36" s="27"/>
      <c r="K36" s="27"/>
      <c r="L36" s="27"/>
      <c r="M36" s="40"/>
      <c r="N36" s="40"/>
      <c r="O36" s="40"/>
      <c r="P36" s="27"/>
      <c r="Q36"/>
      <c r="R36"/>
      <c r="S36"/>
      <c r="T36"/>
      <c r="U36"/>
      <c r="V36"/>
      <c r="W36"/>
      <c r="X36"/>
      <c r="Y36"/>
      <c r="Z36"/>
      <c r="AA36"/>
      <c r="AB36"/>
      <c r="AC36"/>
      <c r="AD36"/>
      <c r="AE36"/>
      <c r="AG36" s="58">
        <v>0.39930555555555602</v>
      </c>
      <c r="AO36"/>
      <c r="AP36"/>
      <c r="AQ36"/>
      <c r="AR36"/>
    </row>
    <row r="37" spans="1:44" s="22" customFormat="1" ht="15.75" customHeight="1" x14ac:dyDescent="0.15">
      <c r="A37"/>
      <c r="B37" s="72"/>
      <c r="C37" s="27"/>
      <c r="D37" s="27"/>
      <c r="E37" s="27"/>
      <c r="F37" s="27"/>
      <c r="G37" s="27"/>
      <c r="H37" s="27"/>
      <c r="I37" s="27"/>
      <c r="J37" s="27"/>
      <c r="K37" s="27"/>
      <c r="L37" s="27"/>
      <c r="M37" s="40"/>
      <c r="N37" s="40"/>
      <c r="O37" s="40"/>
      <c r="P37" s="27"/>
      <c r="Q37"/>
      <c r="R37"/>
      <c r="S37"/>
      <c r="T37"/>
      <c r="U37"/>
      <c r="V37"/>
      <c r="W37"/>
      <c r="X37"/>
      <c r="Y37"/>
      <c r="Z37"/>
      <c r="AA37"/>
      <c r="AB37"/>
      <c r="AC37"/>
      <c r="AD37"/>
      <c r="AE37"/>
      <c r="AG37" s="58">
        <v>0.40277777777777901</v>
      </c>
      <c r="AO37"/>
      <c r="AP37"/>
      <c r="AQ37"/>
      <c r="AR37"/>
    </row>
    <row r="38" spans="1:44" s="22" customFormat="1" ht="15.75" customHeight="1" x14ac:dyDescent="0.15">
      <c r="A38"/>
      <c r="B38" s="72"/>
      <c r="C38" s="27"/>
      <c r="D38" s="27"/>
      <c r="E38" s="27"/>
      <c r="F38" s="27"/>
      <c r="G38" s="27"/>
      <c r="H38" s="27"/>
      <c r="I38" s="27"/>
      <c r="J38" s="27"/>
      <c r="K38" s="27"/>
      <c r="L38" s="27"/>
      <c r="M38" s="40"/>
      <c r="N38" s="40"/>
      <c r="O38" s="40"/>
      <c r="P38" s="27"/>
      <c r="Q38"/>
      <c r="R38"/>
      <c r="S38"/>
      <c r="T38"/>
      <c r="U38"/>
      <c r="V38"/>
      <c r="W38"/>
      <c r="X38"/>
      <c r="Y38"/>
      <c r="Z38"/>
      <c r="AA38"/>
      <c r="AB38"/>
      <c r="AC38"/>
      <c r="AD38"/>
      <c r="AE38"/>
      <c r="AG38" s="58">
        <v>0.406250000000001</v>
      </c>
      <c r="AO38"/>
      <c r="AP38"/>
      <c r="AQ38"/>
      <c r="AR38"/>
    </row>
    <row r="39" spans="1:44" s="22" customFormat="1" ht="15.75" customHeight="1" x14ac:dyDescent="0.15">
      <c r="A39"/>
      <c r="B39" s="72"/>
      <c r="C39" s="27"/>
      <c r="D39" s="27"/>
      <c r="E39" s="27"/>
      <c r="F39" s="27"/>
      <c r="G39" s="27"/>
      <c r="H39" s="27"/>
      <c r="I39" s="27"/>
      <c r="J39" s="27"/>
      <c r="K39" s="27"/>
      <c r="L39" s="27"/>
      <c r="M39" s="40"/>
      <c r="N39" s="40"/>
      <c r="O39" s="40"/>
      <c r="P39" s="27"/>
      <c r="Q39"/>
      <c r="R39"/>
      <c r="S39"/>
      <c r="T39"/>
      <c r="U39"/>
      <c r="V39"/>
      <c r="W39"/>
      <c r="X39"/>
      <c r="Y39"/>
      <c r="Z39"/>
      <c r="AA39"/>
      <c r="AB39"/>
      <c r="AC39"/>
      <c r="AD39"/>
      <c r="AE39"/>
      <c r="AG39" s="58">
        <v>0.40972222222222299</v>
      </c>
      <c r="AO39"/>
      <c r="AP39"/>
      <c r="AQ39"/>
      <c r="AR39"/>
    </row>
    <row r="40" spans="1:44" s="22" customFormat="1" ht="15.75" customHeight="1" x14ac:dyDescent="0.15">
      <c r="A40"/>
      <c r="B40" s="72"/>
      <c r="C40" s="27"/>
      <c r="D40" s="27"/>
      <c r="E40" s="27"/>
      <c r="F40" s="27"/>
      <c r="G40" s="27"/>
      <c r="H40" s="27"/>
      <c r="I40" s="27"/>
      <c r="J40" s="27"/>
      <c r="K40" s="27"/>
      <c r="L40" s="27"/>
      <c r="M40" s="40"/>
      <c r="N40" s="40"/>
      <c r="O40" s="40"/>
      <c r="P40" s="27"/>
      <c r="Q40"/>
      <c r="R40"/>
      <c r="S40"/>
      <c r="T40"/>
      <c r="U40"/>
      <c r="V40"/>
      <c r="W40"/>
      <c r="X40"/>
      <c r="Y40"/>
      <c r="Z40"/>
      <c r="AA40"/>
      <c r="AB40"/>
      <c r="AC40"/>
      <c r="AD40"/>
      <c r="AE40"/>
      <c r="AG40" s="58">
        <v>0.41319444444444497</v>
      </c>
      <c r="AO40"/>
      <c r="AP40"/>
      <c r="AQ40"/>
      <c r="AR40"/>
    </row>
    <row r="41" spans="1:44" s="22" customFormat="1" ht="15.75" customHeight="1" x14ac:dyDescent="0.15">
      <c r="A41"/>
      <c r="B41" s="72"/>
      <c r="C41" s="27"/>
      <c r="D41" s="27"/>
      <c r="E41" s="27"/>
      <c r="F41" s="27"/>
      <c r="G41" s="27"/>
      <c r="H41" s="27"/>
      <c r="I41" s="27"/>
      <c r="J41" s="27"/>
      <c r="K41" s="27"/>
      <c r="L41" s="27"/>
      <c r="M41" s="40"/>
      <c r="N41" s="40"/>
      <c r="O41" s="40"/>
      <c r="P41" s="27"/>
      <c r="Q41"/>
      <c r="R41"/>
      <c r="S41"/>
      <c r="T41"/>
      <c r="U41"/>
      <c r="V41"/>
      <c r="W41"/>
      <c r="X41"/>
      <c r="Y41"/>
      <c r="Z41"/>
      <c r="AA41"/>
      <c r="AB41"/>
      <c r="AC41"/>
      <c r="AD41"/>
      <c r="AE41"/>
      <c r="AG41" s="58">
        <v>0.41666666666666802</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8">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5:AC35"/>
    <mergeCell ref="V28:X28"/>
    <mergeCell ref="Y24:AC24"/>
    <mergeCell ref="C28:O28"/>
    <mergeCell ref="P28:R28"/>
    <mergeCell ref="Y28:AC28"/>
    <mergeCell ref="C29:O29"/>
    <mergeCell ref="P29:R29"/>
    <mergeCell ref="S29:U29"/>
    <mergeCell ref="V29:X29"/>
    <mergeCell ref="B32:AC32"/>
    <mergeCell ref="B33:AC33"/>
    <mergeCell ref="B34:AC34"/>
    <mergeCell ref="Y29:AC29"/>
    <mergeCell ref="S28:U28"/>
    <mergeCell ref="Y26:AC26"/>
    <mergeCell ref="Y25:AC25"/>
    <mergeCell ref="C27:O27"/>
    <mergeCell ref="P27:R27"/>
    <mergeCell ref="AI18:AJ18"/>
    <mergeCell ref="C25:O25"/>
    <mergeCell ref="P25:R25"/>
    <mergeCell ref="S25:U25"/>
    <mergeCell ref="V25:X25"/>
    <mergeCell ref="C20:O20"/>
    <mergeCell ref="Y23:AC23"/>
    <mergeCell ref="V26:X26"/>
    <mergeCell ref="Y21:AC21"/>
    <mergeCell ref="C23:O23"/>
    <mergeCell ref="V20:X20"/>
    <mergeCell ref="P21:R21"/>
    <mergeCell ref="S21:U21"/>
    <mergeCell ref="AK18:AL18"/>
    <mergeCell ref="AM18:AN18"/>
    <mergeCell ref="C24:O24"/>
    <mergeCell ref="P24:R24"/>
    <mergeCell ref="S24:U24"/>
    <mergeCell ref="V24:X24"/>
    <mergeCell ref="P23:R23"/>
    <mergeCell ref="S23:U23"/>
    <mergeCell ref="P22:R22"/>
    <mergeCell ref="V23:X23"/>
    <mergeCell ref="Y22:AC22"/>
    <mergeCell ref="Y18:AC18"/>
    <mergeCell ref="V18:X18"/>
    <mergeCell ref="V22:X22"/>
    <mergeCell ref="Y19:AC19"/>
    <mergeCell ref="Y20:AC20"/>
    <mergeCell ref="V21:X21"/>
    <mergeCell ref="S22:U22"/>
    <mergeCell ref="S20:U20"/>
    <mergeCell ref="C21:O21"/>
    <mergeCell ref="C22:O22"/>
    <mergeCell ref="P20:R20"/>
    <mergeCell ref="V10:X10"/>
    <mergeCell ref="V16:X17"/>
    <mergeCell ref="R11:U11"/>
    <mergeCell ref="E10:I10"/>
    <mergeCell ref="P19:R19"/>
    <mergeCell ref="S19:U19"/>
    <mergeCell ref="V19:X19"/>
    <mergeCell ref="P18:R18"/>
    <mergeCell ref="S18:U18"/>
    <mergeCell ref="B18:O18"/>
    <mergeCell ref="C19:O19"/>
    <mergeCell ref="E13:U13"/>
    <mergeCell ref="B10:C10"/>
    <mergeCell ref="V13:X13"/>
    <mergeCell ref="AM16:AN16"/>
    <mergeCell ref="AH16:AH17"/>
    <mergeCell ref="Y16:AC17"/>
    <mergeCell ref="AI16:AJ16"/>
    <mergeCell ref="Y10:AC10"/>
    <mergeCell ref="Y13:AC13"/>
    <mergeCell ref="B3:AC3"/>
    <mergeCell ref="B6:C6"/>
    <mergeCell ref="D6:AC6"/>
    <mergeCell ref="B7:C7"/>
    <mergeCell ref="D7:AC7"/>
    <mergeCell ref="S26:U26"/>
    <mergeCell ref="E11:I11"/>
    <mergeCell ref="M11:P11"/>
    <mergeCell ref="AO10:AU12"/>
    <mergeCell ref="S27:U27"/>
    <mergeCell ref="V27:X27"/>
    <mergeCell ref="Y27:AC27"/>
    <mergeCell ref="C26:O26"/>
    <mergeCell ref="P26:R26"/>
    <mergeCell ref="AK16:AL16"/>
    <mergeCell ref="S16:U17"/>
    <mergeCell ref="E14:U14"/>
    <mergeCell ref="B16:O17"/>
    <mergeCell ref="P16:R17"/>
    <mergeCell ref="M10:P10"/>
    <mergeCell ref="R10:U10"/>
  </mergeCells>
  <phoneticPr fontId="25"/>
  <dataValidations count="4">
    <dataValidation type="list" allowBlank="1" showInputMessage="1" showErrorMessage="1" sqref="S19:S28 P19:P28 V27:V28" xr:uid="{00000000-0002-0000-0900-000000000000}">
      <formula1>$AH$19:$AH$22</formula1>
    </dataValidation>
    <dataValidation type="list" allowBlank="1" showInputMessage="1" showErrorMessage="1" sqref="S29 P29 V29" xr:uid="{00000000-0002-0000-0900-000001000000}">
      <formula1>$AH$19:$AH$21</formula1>
    </dataValidation>
    <dataValidation type="list" allowBlank="1" showInputMessage="1" showErrorMessage="1" sqref="M10:P11 R10:U11" xr:uid="{00000000-0002-0000-0900-000002000000}">
      <formula1>$AG$19:$AG$148</formula1>
    </dataValidation>
    <dataValidation type="list" allowBlank="1" showInputMessage="1" showErrorMessage="1" sqref="V19:X26" xr:uid="{00000000-0002-0000-09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33" t="s">
        <v>221</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155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5"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5"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5" s="27" customFormat="1" ht="48.6" customHeight="1" x14ac:dyDescent="0.15">
      <c r="B19" s="56" t="s">
        <v>28</v>
      </c>
      <c r="C19" s="402" t="s">
        <v>199</v>
      </c>
      <c r="D19" s="403"/>
      <c r="E19" s="403"/>
      <c r="F19" s="403"/>
      <c r="G19" s="403"/>
      <c r="H19" s="403"/>
      <c r="I19" s="403"/>
      <c r="J19" s="403"/>
      <c r="K19" s="403"/>
      <c r="L19" s="403"/>
      <c r="M19" s="403"/>
      <c r="N19" s="403"/>
      <c r="O19" s="462"/>
      <c r="P19" s="445"/>
      <c r="Q19" s="446"/>
      <c r="R19" s="447"/>
      <c r="S19" s="381"/>
      <c r="T19" s="379"/>
      <c r="U19" s="382"/>
      <c r="V19" s="383"/>
      <c r="W19" s="383"/>
      <c r="X19" s="383"/>
      <c r="Y19" s="384"/>
      <c r="Z19" s="384"/>
      <c r="AA19" s="384"/>
      <c r="AB19" s="384"/>
      <c r="AC19" s="385"/>
      <c r="AF19" s="57" t="s">
        <v>10</v>
      </c>
      <c r="AG19" s="58">
        <v>0.33333333333333331</v>
      </c>
      <c r="AH19" s="59">
        <v>4</v>
      </c>
      <c r="AI19" s="60" t="s">
        <v>40</v>
      </c>
      <c r="AJ19" s="61" t="s">
        <v>38</v>
      </c>
      <c r="AK19" s="60" t="s">
        <v>45</v>
      </c>
      <c r="AL19" s="63" t="s">
        <v>46</v>
      </c>
      <c r="AM19" s="60" t="s">
        <v>47</v>
      </c>
      <c r="AN19" s="141" t="s">
        <v>48</v>
      </c>
      <c r="AP19" s="144"/>
    </row>
    <row r="20" spans="1:55" s="27" customFormat="1" ht="41.25" customHeight="1" x14ac:dyDescent="0.15">
      <c r="B20" s="56" t="s">
        <v>29</v>
      </c>
      <c r="C20" s="402" t="s">
        <v>170</v>
      </c>
      <c r="D20" s="403"/>
      <c r="E20" s="403"/>
      <c r="F20" s="403"/>
      <c r="G20" s="403"/>
      <c r="H20" s="403"/>
      <c r="I20" s="403"/>
      <c r="J20" s="403"/>
      <c r="K20" s="403"/>
      <c r="L20" s="403"/>
      <c r="M20" s="403"/>
      <c r="N20" s="403"/>
      <c r="O20" s="462"/>
      <c r="P20" s="440"/>
      <c r="Q20" s="441"/>
      <c r="R20" s="442"/>
      <c r="S20" s="362"/>
      <c r="T20" s="363"/>
      <c r="U20" s="364"/>
      <c r="V20" s="362"/>
      <c r="W20" s="363"/>
      <c r="X20" s="365"/>
      <c r="Y20" s="355"/>
      <c r="Z20" s="355"/>
      <c r="AA20" s="355"/>
      <c r="AB20" s="355"/>
      <c r="AC20" s="356"/>
      <c r="AF20" s="62" t="s">
        <v>11</v>
      </c>
      <c r="AG20" s="58">
        <v>0.33680555555555558</v>
      </c>
      <c r="AH20" s="64">
        <v>3</v>
      </c>
      <c r="AI20" s="65" t="s">
        <v>41</v>
      </c>
      <c r="AJ20" s="66" t="s">
        <v>39</v>
      </c>
      <c r="AK20" s="65" t="s">
        <v>49</v>
      </c>
      <c r="AL20" s="67" t="s">
        <v>50</v>
      </c>
      <c r="AM20" s="65" t="s">
        <v>51</v>
      </c>
      <c r="AN20" s="142" t="s">
        <v>52</v>
      </c>
      <c r="AP20" s="144"/>
    </row>
    <row r="21" spans="1:55" s="27" customFormat="1" ht="41.25" customHeight="1" x14ac:dyDescent="0.15">
      <c r="B21" s="56" t="s">
        <v>30</v>
      </c>
      <c r="C21" s="340" t="s">
        <v>200</v>
      </c>
      <c r="D21" s="341"/>
      <c r="E21" s="341"/>
      <c r="F21" s="341"/>
      <c r="G21" s="341"/>
      <c r="H21" s="341"/>
      <c r="I21" s="341"/>
      <c r="J21" s="341"/>
      <c r="K21" s="341"/>
      <c r="L21" s="341"/>
      <c r="M21" s="341"/>
      <c r="N21" s="341"/>
      <c r="O21" s="468"/>
      <c r="P21" s="440"/>
      <c r="Q21" s="441"/>
      <c r="R21" s="442"/>
      <c r="S21" s="362"/>
      <c r="T21" s="363"/>
      <c r="U21" s="364"/>
      <c r="V21" s="362"/>
      <c r="W21" s="363"/>
      <c r="X21" s="365"/>
      <c r="Y21" s="355"/>
      <c r="Z21" s="355"/>
      <c r="AA21" s="355"/>
      <c r="AB21" s="355"/>
      <c r="AC21" s="356"/>
      <c r="AF21" s="40"/>
      <c r="AG21" s="58">
        <v>0.34027777777777801</v>
      </c>
      <c r="AH21" s="64">
        <v>2</v>
      </c>
      <c r="AI21" s="65" t="s">
        <v>42</v>
      </c>
      <c r="AJ21" s="66" t="s">
        <v>39</v>
      </c>
      <c r="AK21" s="65" t="s">
        <v>53</v>
      </c>
      <c r="AL21" s="67" t="s">
        <v>54</v>
      </c>
      <c r="AM21" s="65" t="s">
        <v>55</v>
      </c>
      <c r="AN21" s="142" t="s">
        <v>56</v>
      </c>
      <c r="AP21" s="144"/>
    </row>
    <row r="22" spans="1:55" s="27" customFormat="1" ht="41.25" customHeight="1" x14ac:dyDescent="0.15">
      <c r="B22" s="56" t="s">
        <v>31</v>
      </c>
      <c r="C22" s="340" t="s">
        <v>171</v>
      </c>
      <c r="D22" s="341"/>
      <c r="E22" s="341"/>
      <c r="F22" s="341"/>
      <c r="G22" s="341"/>
      <c r="H22" s="341"/>
      <c r="I22" s="341"/>
      <c r="J22" s="341"/>
      <c r="K22" s="341"/>
      <c r="L22" s="341"/>
      <c r="M22" s="341"/>
      <c r="N22" s="341"/>
      <c r="O22" s="468"/>
      <c r="P22" s="440"/>
      <c r="Q22" s="441"/>
      <c r="R22" s="442"/>
      <c r="S22" s="362"/>
      <c r="T22" s="363"/>
      <c r="U22" s="364"/>
      <c r="V22" s="362"/>
      <c r="W22" s="363"/>
      <c r="X22" s="365"/>
      <c r="Y22" s="355"/>
      <c r="Z22" s="355"/>
      <c r="AA22" s="355"/>
      <c r="AB22" s="355"/>
      <c r="AC22" s="356"/>
      <c r="AF22" s="40"/>
      <c r="AG22" s="58">
        <v>0.34375</v>
      </c>
      <c r="AH22" s="68">
        <v>1</v>
      </c>
      <c r="AI22" s="69" t="s">
        <v>43</v>
      </c>
      <c r="AJ22" s="54" t="s">
        <v>39</v>
      </c>
      <c r="AK22" s="69" t="s">
        <v>57</v>
      </c>
      <c r="AL22" s="70" t="s">
        <v>58</v>
      </c>
      <c r="AM22" s="69" t="s">
        <v>59</v>
      </c>
      <c r="AN22" s="143" t="s">
        <v>60</v>
      </c>
      <c r="AP22" s="144"/>
    </row>
    <row r="23" spans="1:55" s="27" customFormat="1" ht="41.25" customHeight="1" x14ac:dyDescent="0.15">
      <c r="B23" s="56" t="s">
        <v>32</v>
      </c>
      <c r="C23" s="340" t="s">
        <v>201</v>
      </c>
      <c r="D23" s="341"/>
      <c r="E23" s="341"/>
      <c r="F23" s="341"/>
      <c r="G23" s="341"/>
      <c r="H23" s="341"/>
      <c r="I23" s="341"/>
      <c r="J23" s="341"/>
      <c r="K23" s="341"/>
      <c r="L23" s="341"/>
      <c r="M23" s="341"/>
      <c r="N23" s="341"/>
      <c r="O23" s="468"/>
      <c r="P23" s="440"/>
      <c r="Q23" s="441"/>
      <c r="R23" s="442"/>
      <c r="S23" s="465"/>
      <c r="T23" s="466"/>
      <c r="U23" s="469"/>
      <c r="V23" s="465"/>
      <c r="W23" s="466"/>
      <c r="X23" s="467"/>
      <c r="Y23" s="463"/>
      <c r="Z23" s="463"/>
      <c r="AA23" s="463"/>
      <c r="AB23" s="463"/>
      <c r="AC23" s="464"/>
      <c r="AF23" s="40"/>
      <c r="AG23" s="58">
        <v>0.34722222222222199</v>
      </c>
      <c r="AP23" s="144"/>
    </row>
    <row r="24" spans="1:55" s="27" customFormat="1" ht="41.25" customHeight="1" x14ac:dyDescent="0.15">
      <c r="B24" s="56" t="s">
        <v>168</v>
      </c>
      <c r="C24" s="340" t="s">
        <v>315</v>
      </c>
      <c r="D24" s="341"/>
      <c r="E24" s="341"/>
      <c r="F24" s="341"/>
      <c r="G24" s="341"/>
      <c r="H24" s="341"/>
      <c r="I24" s="341"/>
      <c r="J24" s="341"/>
      <c r="K24" s="341"/>
      <c r="L24" s="341"/>
      <c r="M24" s="341"/>
      <c r="N24" s="341"/>
      <c r="O24" s="341"/>
      <c r="P24" s="366"/>
      <c r="Q24" s="363"/>
      <c r="R24" s="365"/>
      <c r="S24" s="362"/>
      <c r="T24" s="363"/>
      <c r="U24" s="364"/>
      <c r="V24" s="451"/>
      <c r="W24" s="452"/>
      <c r="X24" s="453"/>
      <c r="Y24" s="355"/>
      <c r="Z24" s="355"/>
      <c r="AA24" s="355"/>
      <c r="AB24" s="355"/>
      <c r="AC24" s="356"/>
      <c r="AF24" s="40"/>
      <c r="AG24" s="58">
        <v>0.35069444444444497</v>
      </c>
      <c r="AH24" s="40"/>
      <c r="AI24" s="40"/>
      <c r="AJ24" s="40"/>
      <c r="AK24" s="40"/>
      <c r="AL24" s="40"/>
      <c r="AM24" s="40"/>
      <c r="AN24" s="40"/>
    </row>
    <row r="25" spans="1:55" s="27" customFormat="1" ht="41.25" customHeight="1" x14ac:dyDescent="0.15">
      <c r="B25" s="71" t="s">
        <v>186</v>
      </c>
      <c r="C25" s="340" t="s">
        <v>202</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5" s="27" customFormat="1" ht="41.25" customHeight="1" thickBot="1" x14ac:dyDescent="0.2">
      <c r="B26" s="71" t="s">
        <v>187</v>
      </c>
      <c r="C26" s="340" t="s">
        <v>203</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5"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55"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55"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55"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55" s="22" customFormat="1" ht="15.75" customHeight="1" x14ac:dyDescent="0.15">
      <c r="A31"/>
      <c r="B31" s="7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c r="AE31"/>
      <c r="AF31" s="40"/>
      <c r="AG31" s="58">
        <v>0.38194444444444497</v>
      </c>
      <c r="AH31" s="40"/>
      <c r="AI31" s="40"/>
      <c r="AJ31" s="40"/>
      <c r="AK31" s="40"/>
      <c r="AL31" s="40"/>
      <c r="AM31" s="40"/>
      <c r="AN31" s="40"/>
      <c r="AO31"/>
      <c r="AP31"/>
      <c r="AQ31" s="27"/>
      <c r="AR31" s="27"/>
      <c r="AS31" s="27"/>
      <c r="AT31" s="27"/>
      <c r="AU31" s="27"/>
      <c r="AV31" s="27"/>
      <c r="AW31" s="27"/>
      <c r="AX31" s="27"/>
      <c r="AY31" s="27"/>
      <c r="AZ31" s="27"/>
      <c r="BA31" s="27"/>
      <c r="BB31" s="27"/>
      <c r="BC31" s="27"/>
    </row>
    <row r="32" spans="1:55"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55"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55"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55"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55" s="22" customFormat="1" ht="15.75" customHeight="1" x14ac:dyDescent="0.15">
      <c r="A36"/>
      <c r="B36" s="72"/>
      <c r="C36" s="27"/>
      <c r="D36" s="27"/>
      <c r="E36" s="27"/>
      <c r="F36" s="27"/>
      <c r="G36" s="27"/>
      <c r="H36" s="27"/>
      <c r="I36" s="27"/>
      <c r="J36" s="27"/>
      <c r="K36" s="27"/>
      <c r="L36" s="27"/>
      <c r="M36" s="40"/>
      <c r="N36" s="40"/>
      <c r="O36" s="40"/>
      <c r="P36" s="27"/>
      <c r="Q36"/>
      <c r="R36"/>
      <c r="S36"/>
      <c r="T36"/>
      <c r="U36"/>
      <c r="V36"/>
      <c r="W36"/>
      <c r="X36"/>
      <c r="Y36"/>
      <c r="Z36"/>
      <c r="AA36"/>
      <c r="AB36"/>
      <c r="AC36"/>
      <c r="AD36"/>
      <c r="AE36"/>
      <c r="AG36" s="58">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72"/>
      <c r="C37" s="27"/>
      <c r="D37" s="27"/>
      <c r="E37" s="27"/>
      <c r="F37" s="27"/>
      <c r="G37" s="27"/>
      <c r="H37" s="27"/>
      <c r="I37" s="27"/>
      <c r="J37" s="27"/>
      <c r="K37" s="27"/>
      <c r="L37" s="27"/>
      <c r="M37" s="40"/>
      <c r="N37" s="40"/>
      <c r="O37" s="40"/>
      <c r="P37" s="27"/>
      <c r="Q37"/>
      <c r="R37"/>
      <c r="S37"/>
      <c r="T37"/>
      <c r="U37"/>
      <c r="V37"/>
      <c r="W37"/>
      <c r="X37"/>
      <c r="Y37"/>
      <c r="Z37"/>
      <c r="AA37"/>
      <c r="AB37"/>
      <c r="AC37"/>
      <c r="AD37"/>
      <c r="AE37"/>
      <c r="AG37" s="58">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72"/>
      <c r="C38" s="27"/>
      <c r="D38" s="27"/>
      <c r="E38" s="27"/>
      <c r="F38" s="27"/>
      <c r="G38" s="27"/>
      <c r="H38" s="27"/>
      <c r="I38" s="27"/>
      <c r="J38" s="27"/>
      <c r="K38" s="27"/>
      <c r="L38" s="27"/>
      <c r="M38" s="40"/>
      <c r="N38" s="40"/>
      <c r="O38" s="40"/>
      <c r="P38" s="27"/>
      <c r="Q38"/>
      <c r="R38"/>
      <c r="S38"/>
      <c r="T38"/>
      <c r="U38"/>
      <c r="V38"/>
      <c r="W38"/>
      <c r="X38"/>
      <c r="Y38"/>
      <c r="Z38"/>
      <c r="AA38"/>
      <c r="AB38"/>
      <c r="AC38"/>
      <c r="AD38"/>
      <c r="AE38"/>
      <c r="AG38" s="58">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72"/>
      <c r="C39" s="27"/>
      <c r="D39" s="27"/>
      <c r="E39" s="27"/>
      <c r="F39" s="27"/>
      <c r="G39" s="27"/>
      <c r="H39" s="27"/>
      <c r="I39" s="27"/>
      <c r="J39" s="27"/>
      <c r="K39" s="27"/>
      <c r="L39" s="27"/>
      <c r="M39" s="40"/>
      <c r="N39" s="40"/>
      <c r="O39" s="40"/>
      <c r="P39" s="27"/>
      <c r="Q39"/>
      <c r="R39"/>
      <c r="S39"/>
      <c r="T39"/>
      <c r="U39"/>
      <c r="V39"/>
      <c r="W39"/>
      <c r="X39"/>
      <c r="Y39"/>
      <c r="Z39"/>
      <c r="AA39"/>
      <c r="AB39"/>
      <c r="AC39"/>
      <c r="AD39"/>
      <c r="AE39"/>
      <c r="AG39" s="58">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72"/>
      <c r="C40" s="27"/>
      <c r="D40" s="27"/>
      <c r="E40" s="27"/>
      <c r="F40" s="27"/>
      <c r="G40" s="27"/>
      <c r="H40" s="27"/>
      <c r="I40" s="27"/>
      <c r="J40" s="27"/>
      <c r="K40" s="27"/>
      <c r="L40" s="27"/>
      <c r="M40" s="40"/>
      <c r="N40" s="40"/>
      <c r="O40" s="40"/>
      <c r="P40" s="27"/>
      <c r="Q40"/>
      <c r="R40"/>
      <c r="S40"/>
      <c r="T40"/>
      <c r="U40"/>
      <c r="V40"/>
      <c r="W40"/>
      <c r="X40"/>
      <c r="Y40"/>
      <c r="Z40"/>
      <c r="AA40"/>
      <c r="AB40"/>
      <c r="AC40"/>
      <c r="AD40"/>
      <c r="AE40"/>
      <c r="AG40" s="58">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72"/>
      <c r="C41" s="27"/>
      <c r="D41" s="27"/>
      <c r="E41" s="27"/>
      <c r="F41" s="27"/>
      <c r="G41" s="27"/>
      <c r="H41" s="27"/>
      <c r="I41" s="27"/>
      <c r="J41" s="27"/>
      <c r="K41" s="27"/>
      <c r="L41" s="27"/>
      <c r="M41" s="40"/>
      <c r="N41" s="40"/>
      <c r="O41" s="40"/>
      <c r="P41" s="27"/>
      <c r="Q41"/>
      <c r="R41"/>
      <c r="S41"/>
      <c r="T41"/>
      <c r="U41"/>
      <c r="V41"/>
      <c r="W41"/>
      <c r="X41"/>
      <c r="Y41"/>
      <c r="Z41"/>
      <c r="AA41"/>
      <c r="AB41"/>
      <c r="AC41"/>
      <c r="AD41"/>
      <c r="AE41"/>
      <c r="AG41" s="58">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8">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s="27"/>
      <c r="AR65" s="27"/>
      <c r="AS65" s="27"/>
      <c r="AT65" s="27"/>
      <c r="AU65" s="27"/>
      <c r="AV65" s="27"/>
      <c r="AW65" s="27"/>
      <c r="AX65" s="27"/>
      <c r="AY65" s="27"/>
      <c r="AZ65" s="27"/>
      <c r="BA65" s="27"/>
      <c r="BB65" s="27"/>
      <c r="BC65" s="27"/>
    </row>
    <row r="66" spans="1:55"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8">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8">
        <v>0.77777777777778301</v>
      </c>
    </row>
    <row r="146" spans="1:33" x14ac:dyDescent="0.15">
      <c r="AG146" s="58">
        <v>0.781250000000005</v>
      </c>
    </row>
    <row r="147" spans="1:33" x14ac:dyDescent="0.15">
      <c r="AG147" s="58">
        <v>0.78472222222222798</v>
      </c>
    </row>
    <row r="148" spans="1:33" x14ac:dyDescent="0.15">
      <c r="AG148" s="58">
        <v>0.79166666666666663</v>
      </c>
    </row>
  </sheetData>
  <mergeCells count="95">
    <mergeCell ref="Y10:AC10"/>
    <mergeCell ref="V10:X10"/>
    <mergeCell ref="B10:C10"/>
    <mergeCell ref="V13:X13"/>
    <mergeCell ref="Y13:AC13"/>
    <mergeCell ref="E11:I11"/>
    <mergeCell ref="R11:U11"/>
    <mergeCell ref="E10:I10"/>
    <mergeCell ref="M10:P10"/>
    <mergeCell ref="M11:P11"/>
    <mergeCell ref="R10:U10"/>
    <mergeCell ref="B33:AC33"/>
    <mergeCell ref="B34:AC34"/>
    <mergeCell ref="B35:AC35"/>
    <mergeCell ref="Y29:AC29"/>
    <mergeCell ref="C27:O27"/>
    <mergeCell ref="P27:R27"/>
    <mergeCell ref="S27:U27"/>
    <mergeCell ref="V27:X27"/>
    <mergeCell ref="Y27:AC27"/>
    <mergeCell ref="P28:R28"/>
    <mergeCell ref="B32:AC32"/>
    <mergeCell ref="S28:U28"/>
    <mergeCell ref="V28:X28"/>
    <mergeCell ref="Y28:AC28"/>
    <mergeCell ref="P29:R29"/>
    <mergeCell ref="S29:U29"/>
    <mergeCell ref="V29:X29"/>
    <mergeCell ref="AM18:AN18"/>
    <mergeCell ref="C21:O21"/>
    <mergeCell ref="C22:O22"/>
    <mergeCell ref="C23:O23"/>
    <mergeCell ref="P22:R22"/>
    <mergeCell ref="S22:U22"/>
    <mergeCell ref="P23:R23"/>
    <mergeCell ref="S23:U23"/>
    <mergeCell ref="V22:X22"/>
    <mergeCell ref="V21:X21"/>
    <mergeCell ref="B18:O18"/>
    <mergeCell ref="S18:U18"/>
    <mergeCell ref="P18:R18"/>
    <mergeCell ref="Y24:AC24"/>
    <mergeCell ref="P20:R20"/>
    <mergeCell ref="AI16:AJ16"/>
    <mergeCell ref="AK16:AL16"/>
    <mergeCell ref="AI18:AJ18"/>
    <mergeCell ref="AK18:AL18"/>
    <mergeCell ref="Y20:AC20"/>
    <mergeCell ref="B3:AC3"/>
    <mergeCell ref="B6:C6"/>
    <mergeCell ref="D6:AC6"/>
    <mergeCell ref="B7:C7"/>
    <mergeCell ref="D7:AC7"/>
    <mergeCell ref="Y25:AC25"/>
    <mergeCell ref="Y26:AC26"/>
    <mergeCell ref="E14:U14"/>
    <mergeCell ref="V23:X23"/>
    <mergeCell ref="P21:R21"/>
    <mergeCell ref="S21:U21"/>
    <mergeCell ref="S24:U24"/>
    <mergeCell ref="V24:X24"/>
    <mergeCell ref="S19:U19"/>
    <mergeCell ref="V19:X19"/>
    <mergeCell ref="P19:R19"/>
    <mergeCell ref="S20:U20"/>
    <mergeCell ref="Y18:AC18"/>
    <mergeCell ref="V20:X20"/>
    <mergeCell ref="S16:U17"/>
    <mergeCell ref="V18:X18"/>
    <mergeCell ref="V25:X25"/>
    <mergeCell ref="C26:O26"/>
    <mergeCell ref="P26:R26"/>
    <mergeCell ref="S26:U26"/>
    <mergeCell ref="V26:X26"/>
    <mergeCell ref="C28:O28"/>
    <mergeCell ref="C29:O29"/>
    <mergeCell ref="C25:O25"/>
    <mergeCell ref="P25:R25"/>
    <mergeCell ref="S25:U25"/>
    <mergeCell ref="C24:O24"/>
    <mergeCell ref="P24:R24"/>
    <mergeCell ref="C19:O19"/>
    <mergeCell ref="C20:O20"/>
    <mergeCell ref="AO10:AU12"/>
    <mergeCell ref="E13:U13"/>
    <mergeCell ref="V16:X17"/>
    <mergeCell ref="B16:O17"/>
    <mergeCell ref="P16:R17"/>
    <mergeCell ref="AM16:AN16"/>
    <mergeCell ref="Y23:AC23"/>
    <mergeCell ref="Y21:AC21"/>
    <mergeCell ref="Y22:AC22"/>
    <mergeCell ref="Y19:AC19"/>
    <mergeCell ref="Y16:AC17"/>
    <mergeCell ref="AH16:AH17"/>
  </mergeCells>
  <phoneticPr fontId="25"/>
  <dataValidations count="4">
    <dataValidation type="list" allowBlank="1" showInputMessage="1" showErrorMessage="1" sqref="P19:P28 S19:S28 V27:V28" xr:uid="{00000000-0002-0000-0A00-000000000000}">
      <formula1>$AH$19:$AH$22</formula1>
    </dataValidation>
    <dataValidation type="list" allowBlank="1" showInputMessage="1" showErrorMessage="1" sqref="S29 P29 V29" xr:uid="{00000000-0002-0000-0A00-000001000000}">
      <formula1>$AH$19:$AH$21</formula1>
    </dataValidation>
    <dataValidation type="list" allowBlank="1" showInputMessage="1" showErrorMessage="1" sqref="M10:P11 R10:U11" xr:uid="{00000000-0002-0000-0A00-000002000000}">
      <formula1>$AG$19:$AG$148</formula1>
    </dataValidation>
    <dataValidation type="list" allowBlank="1" showInputMessage="1" showErrorMessage="1" sqref="V19:X26" xr:uid="{00000000-0002-0000-0A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5" tint="0.79998168889431442"/>
  </sheetPr>
  <dimension ref="A1:BB147"/>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33" t="s">
        <v>222</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4"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4"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4" s="27" customFormat="1" ht="51" customHeight="1" x14ac:dyDescent="0.15">
      <c r="B19" s="56" t="s">
        <v>28</v>
      </c>
      <c r="C19" s="340" t="s">
        <v>204</v>
      </c>
      <c r="D19" s="341"/>
      <c r="E19" s="341"/>
      <c r="F19" s="341"/>
      <c r="G19" s="341"/>
      <c r="H19" s="341"/>
      <c r="I19" s="341"/>
      <c r="J19" s="341"/>
      <c r="K19" s="341"/>
      <c r="L19" s="341"/>
      <c r="M19" s="341"/>
      <c r="N19" s="341"/>
      <c r="O19" s="468"/>
      <c r="P19" s="445"/>
      <c r="Q19" s="446"/>
      <c r="R19" s="447"/>
      <c r="S19" s="381"/>
      <c r="T19" s="379"/>
      <c r="U19" s="382"/>
      <c r="V19" s="383"/>
      <c r="W19" s="383"/>
      <c r="X19" s="383"/>
      <c r="Y19" s="384"/>
      <c r="Z19" s="384"/>
      <c r="AA19" s="384"/>
      <c r="AB19" s="384"/>
      <c r="AC19" s="385"/>
      <c r="AF19" s="57" t="s">
        <v>10</v>
      </c>
      <c r="AG19" s="58">
        <v>0.33333333333333331</v>
      </c>
      <c r="AH19" s="59">
        <v>4</v>
      </c>
      <c r="AI19" s="60" t="s">
        <v>40</v>
      </c>
      <c r="AJ19" s="61" t="s">
        <v>38</v>
      </c>
      <c r="AK19" s="60" t="s">
        <v>45</v>
      </c>
      <c r="AL19" s="63" t="s">
        <v>46</v>
      </c>
      <c r="AM19" s="60" t="s">
        <v>47</v>
      </c>
      <c r="AN19" s="141" t="s">
        <v>48</v>
      </c>
      <c r="AP19" s="144"/>
      <c r="AQ19" s="144"/>
      <c r="AR19" s="144"/>
      <c r="AS19" s="144"/>
      <c r="AT19" s="144"/>
      <c r="AU19" s="144"/>
      <c r="AV19" s="144"/>
      <c r="AW19" s="144"/>
      <c r="AX19" s="144"/>
      <c r="AY19" s="144"/>
      <c r="AZ19" s="144"/>
      <c r="BA19" s="144"/>
      <c r="BB19" s="144"/>
    </row>
    <row r="20" spans="1:54" s="27" customFormat="1" ht="41.25" customHeight="1" x14ac:dyDescent="0.15">
      <c r="B20" s="56" t="s">
        <v>29</v>
      </c>
      <c r="C20" s="340" t="s">
        <v>170</v>
      </c>
      <c r="D20" s="341"/>
      <c r="E20" s="341"/>
      <c r="F20" s="341"/>
      <c r="G20" s="341"/>
      <c r="H20" s="341"/>
      <c r="I20" s="341"/>
      <c r="J20" s="341"/>
      <c r="K20" s="341"/>
      <c r="L20" s="341"/>
      <c r="M20" s="341"/>
      <c r="N20" s="341"/>
      <c r="O20" s="468"/>
      <c r="P20" s="440"/>
      <c r="Q20" s="441"/>
      <c r="R20" s="442"/>
      <c r="S20" s="362"/>
      <c r="T20" s="363"/>
      <c r="U20" s="364"/>
      <c r="V20" s="362"/>
      <c r="W20" s="363"/>
      <c r="X20" s="365"/>
      <c r="Y20" s="355"/>
      <c r="Z20" s="355"/>
      <c r="AA20" s="355"/>
      <c r="AB20" s="355"/>
      <c r="AC20" s="356"/>
      <c r="AF20" s="62" t="s">
        <v>11</v>
      </c>
      <c r="AG20" s="58">
        <v>0.33680555555555558</v>
      </c>
      <c r="AH20" s="64">
        <v>3</v>
      </c>
      <c r="AI20" s="65" t="s">
        <v>41</v>
      </c>
      <c r="AJ20" s="66" t="s">
        <v>39</v>
      </c>
      <c r="AK20" s="65" t="s">
        <v>49</v>
      </c>
      <c r="AL20" s="67" t="s">
        <v>50</v>
      </c>
      <c r="AM20" s="65" t="s">
        <v>51</v>
      </c>
      <c r="AN20" s="142" t="s">
        <v>52</v>
      </c>
      <c r="AP20" s="144"/>
      <c r="AQ20" s="144"/>
      <c r="AR20" s="144"/>
      <c r="AS20" s="144"/>
      <c r="AT20" s="144"/>
      <c r="AU20" s="144"/>
      <c r="AV20" s="144"/>
      <c r="AW20" s="144"/>
      <c r="AX20" s="144"/>
      <c r="AY20" s="144"/>
      <c r="AZ20" s="144"/>
      <c r="BA20" s="144"/>
      <c r="BB20" s="144"/>
    </row>
    <row r="21" spans="1:54" s="27" customFormat="1" ht="41.25" customHeight="1" x14ac:dyDescent="0.15">
      <c r="B21" s="56" t="s">
        <v>30</v>
      </c>
      <c r="C21" s="340" t="s">
        <v>200</v>
      </c>
      <c r="D21" s="341"/>
      <c r="E21" s="341"/>
      <c r="F21" s="341"/>
      <c r="G21" s="341"/>
      <c r="H21" s="341"/>
      <c r="I21" s="341"/>
      <c r="J21" s="341"/>
      <c r="K21" s="341"/>
      <c r="L21" s="341"/>
      <c r="M21" s="341"/>
      <c r="N21" s="341"/>
      <c r="O21" s="341"/>
      <c r="P21" s="440"/>
      <c r="Q21" s="441"/>
      <c r="R21" s="442"/>
      <c r="S21" s="362"/>
      <c r="T21" s="363"/>
      <c r="U21" s="364"/>
      <c r="V21" s="362"/>
      <c r="W21" s="363"/>
      <c r="X21" s="365"/>
      <c r="Y21" s="355"/>
      <c r="Z21" s="355"/>
      <c r="AA21" s="355"/>
      <c r="AB21" s="355"/>
      <c r="AC21" s="356"/>
      <c r="AF21" s="40"/>
      <c r="AG21" s="58">
        <v>0.34027777777777801</v>
      </c>
      <c r="AH21" s="64">
        <v>2</v>
      </c>
      <c r="AI21" s="65" t="s">
        <v>42</v>
      </c>
      <c r="AJ21" s="66" t="s">
        <v>39</v>
      </c>
      <c r="AK21" s="65" t="s">
        <v>53</v>
      </c>
      <c r="AL21" s="67" t="s">
        <v>54</v>
      </c>
      <c r="AM21" s="65" t="s">
        <v>55</v>
      </c>
      <c r="AN21" s="142" t="s">
        <v>56</v>
      </c>
      <c r="AP21" s="144"/>
      <c r="AQ21" s="144"/>
      <c r="AR21" s="144"/>
      <c r="AS21" s="144"/>
      <c r="AT21" s="144"/>
      <c r="AU21" s="144"/>
      <c r="AV21" s="144"/>
      <c r="AW21" s="144"/>
      <c r="AX21" s="144"/>
      <c r="AY21" s="144"/>
      <c r="AZ21" s="144"/>
      <c r="BA21" s="144"/>
      <c r="BB21" s="144"/>
    </row>
    <row r="22" spans="1:54" s="27" customFormat="1" ht="41.25" customHeight="1" x14ac:dyDescent="0.15">
      <c r="B22" s="56" t="s">
        <v>156</v>
      </c>
      <c r="C22" s="340" t="s">
        <v>171</v>
      </c>
      <c r="D22" s="341"/>
      <c r="E22" s="341"/>
      <c r="F22" s="341"/>
      <c r="G22" s="341"/>
      <c r="H22" s="341"/>
      <c r="I22" s="341"/>
      <c r="J22" s="341"/>
      <c r="K22" s="341"/>
      <c r="L22" s="341"/>
      <c r="M22" s="341"/>
      <c r="N22" s="341"/>
      <c r="O22" s="341"/>
      <c r="P22" s="440"/>
      <c r="Q22" s="441"/>
      <c r="R22" s="442"/>
      <c r="S22" s="477"/>
      <c r="T22" s="478"/>
      <c r="U22" s="478"/>
      <c r="V22" s="465"/>
      <c r="W22" s="466"/>
      <c r="X22" s="467"/>
      <c r="Y22" s="463"/>
      <c r="Z22" s="463"/>
      <c r="AA22" s="463"/>
      <c r="AB22" s="463"/>
      <c r="AC22" s="464"/>
      <c r="AF22" s="40"/>
      <c r="AG22" s="58">
        <v>0.34375</v>
      </c>
      <c r="AH22" s="68">
        <v>1</v>
      </c>
      <c r="AI22" s="69" t="s">
        <v>43</v>
      </c>
      <c r="AJ22" s="54" t="s">
        <v>39</v>
      </c>
      <c r="AK22" s="69" t="s">
        <v>57</v>
      </c>
      <c r="AL22" s="70" t="s">
        <v>58</v>
      </c>
      <c r="AM22" s="69" t="s">
        <v>59</v>
      </c>
      <c r="AN22" s="143" t="s">
        <v>60</v>
      </c>
      <c r="AP22" s="144"/>
      <c r="AQ22" s="144"/>
      <c r="AR22" s="144"/>
      <c r="AS22" s="144"/>
      <c r="AT22" s="144"/>
      <c r="AU22" s="144"/>
      <c r="AV22" s="144"/>
      <c r="AW22" s="144"/>
      <c r="AX22" s="144"/>
      <c r="AY22" s="144"/>
      <c r="AZ22" s="144"/>
      <c r="BA22" s="144"/>
      <c r="BB22" s="144"/>
    </row>
    <row r="23" spans="1:54" s="27" customFormat="1" ht="41.25" customHeight="1" x14ac:dyDescent="0.15">
      <c r="B23" s="56" t="s">
        <v>157</v>
      </c>
      <c r="C23" s="340" t="s">
        <v>201</v>
      </c>
      <c r="D23" s="341"/>
      <c r="E23" s="341"/>
      <c r="F23" s="341"/>
      <c r="G23" s="341"/>
      <c r="H23" s="341"/>
      <c r="I23" s="341"/>
      <c r="J23" s="341"/>
      <c r="K23" s="341"/>
      <c r="L23" s="341"/>
      <c r="M23" s="341"/>
      <c r="N23" s="341"/>
      <c r="O23" s="341"/>
      <c r="P23" s="470"/>
      <c r="Q23" s="471"/>
      <c r="R23" s="472"/>
      <c r="S23" s="475"/>
      <c r="T23" s="476"/>
      <c r="U23" s="476"/>
      <c r="V23" s="451"/>
      <c r="W23" s="452"/>
      <c r="X23" s="453"/>
      <c r="Y23" s="473"/>
      <c r="Z23" s="473"/>
      <c r="AA23" s="473"/>
      <c r="AB23" s="473"/>
      <c r="AC23" s="474"/>
      <c r="AF23" s="40"/>
      <c r="AG23" s="58">
        <v>0.34722222222222199</v>
      </c>
    </row>
    <row r="24" spans="1:54" s="27" customFormat="1" ht="41.25" customHeight="1" x14ac:dyDescent="0.15">
      <c r="B24" s="56" t="s">
        <v>168</v>
      </c>
      <c r="C24" s="340" t="s">
        <v>315</v>
      </c>
      <c r="D24" s="341"/>
      <c r="E24" s="341"/>
      <c r="F24" s="341"/>
      <c r="G24" s="341"/>
      <c r="H24" s="341"/>
      <c r="I24" s="341"/>
      <c r="J24" s="341"/>
      <c r="K24" s="341"/>
      <c r="L24" s="341"/>
      <c r="M24" s="341"/>
      <c r="N24" s="341"/>
      <c r="O24" s="341"/>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54" s="27" customFormat="1" ht="47.45" customHeight="1" x14ac:dyDescent="0.15">
      <c r="B25" s="71" t="s">
        <v>186</v>
      </c>
      <c r="C25" s="340" t="s">
        <v>205</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4" s="27" customFormat="1" ht="41.25" customHeight="1" thickBot="1" x14ac:dyDescent="0.2">
      <c r="B26" s="71" t="s">
        <v>187</v>
      </c>
      <c r="C26" s="340" t="s">
        <v>203</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4" s="27" customFormat="1" ht="41.25" hidden="1" customHeight="1" x14ac:dyDescent="0.15">
      <c r="B27" s="145"/>
      <c r="C27" s="332"/>
      <c r="D27" s="333"/>
      <c r="E27" s="333"/>
      <c r="F27" s="333"/>
      <c r="G27" s="333"/>
      <c r="H27" s="333"/>
      <c r="I27" s="333"/>
      <c r="J27" s="333"/>
      <c r="K27" s="333"/>
      <c r="L27" s="333"/>
      <c r="M27" s="333"/>
      <c r="N27" s="333"/>
      <c r="O27" s="333"/>
      <c r="P27" s="334"/>
      <c r="Q27" s="334"/>
      <c r="R27" s="334"/>
      <c r="S27" s="335"/>
      <c r="T27" s="336"/>
      <c r="U27" s="336"/>
      <c r="V27" s="337"/>
      <c r="W27" s="338"/>
      <c r="X27" s="338"/>
      <c r="Y27" s="339"/>
      <c r="Z27" s="339"/>
      <c r="AA27" s="339"/>
      <c r="AB27" s="339"/>
      <c r="AC27" s="339"/>
      <c r="AF27" s="40"/>
      <c r="AG27" s="58">
        <v>0.36111111111111099</v>
      </c>
      <c r="AH27" s="40"/>
      <c r="AI27" s="40"/>
      <c r="AJ27" s="40"/>
      <c r="AK27" s="40"/>
      <c r="AL27" s="40"/>
      <c r="AM27" s="40"/>
      <c r="AN27" s="40"/>
    </row>
    <row r="28" spans="1:54" s="144" customFormat="1" ht="41.25" customHeight="1" x14ac:dyDescent="0.15">
      <c r="A28" s="27"/>
      <c r="B28" s="146"/>
      <c r="C28" s="348"/>
      <c r="D28" s="349"/>
      <c r="E28" s="349"/>
      <c r="F28" s="349"/>
      <c r="G28" s="349"/>
      <c r="H28" s="349"/>
      <c r="I28" s="349"/>
      <c r="J28" s="349"/>
      <c r="K28" s="349"/>
      <c r="L28" s="349"/>
      <c r="M28" s="349"/>
      <c r="N28" s="349"/>
      <c r="O28" s="350"/>
      <c r="P28" s="351"/>
      <c r="Q28" s="352"/>
      <c r="R28" s="352"/>
      <c r="S28" s="352"/>
      <c r="T28" s="352"/>
      <c r="U28" s="353"/>
      <c r="V28" s="352"/>
      <c r="W28" s="352"/>
      <c r="X28" s="352"/>
      <c r="Y28" s="354"/>
      <c r="Z28" s="354"/>
      <c r="AA28" s="354"/>
      <c r="AB28" s="354"/>
      <c r="AC28" s="354"/>
      <c r="AD28" s="27"/>
      <c r="AE28" s="27"/>
      <c r="AF28" s="40"/>
      <c r="AG28" s="58">
        <v>0.36458333333333398</v>
      </c>
      <c r="AH28" s="40"/>
      <c r="AI28" s="40"/>
      <c r="AJ28" s="40"/>
      <c r="AK28" s="40"/>
      <c r="AL28" s="40"/>
      <c r="AM28" s="40"/>
      <c r="AN28" s="40"/>
    </row>
    <row r="29" spans="1:54" s="144" customFormat="1" ht="8.25" customHeight="1" x14ac:dyDescent="0.15">
      <c r="A29" s="27"/>
      <c r="B29" s="7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8">
        <v>0.36805555555555602</v>
      </c>
      <c r="AH29" s="40"/>
      <c r="AI29" s="40"/>
      <c r="AJ29" s="40"/>
      <c r="AK29" s="40"/>
      <c r="AL29" s="40"/>
      <c r="AM29" s="40"/>
      <c r="AN29" s="40"/>
    </row>
    <row r="30" spans="1:54" s="22" customFormat="1" ht="15.75" customHeight="1" x14ac:dyDescent="0.15">
      <c r="A30"/>
      <c r="B30" s="72"/>
      <c r="C30" s="27"/>
      <c r="D30" s="27"/>
      <c r="E30" s="27"/>
      <c r="F30" s="27"/>
      <c r="G30" s="27"/>
      <c r="H30" s="27"/>
      <c r="I30" s="27"/>
      <c r="J30" s="27"/>
      <c r="K30" s="27"/>
      <c r="L30" s="27"/>
      <c r="M30" s="40"/>
      <c r="N30" s="40"/>
      <c r="O30" s="40"/>
      <c r="P30" s="27"/>
      <c r="Q30" s="27"/>
      <c r="R30" s="27"/>
      <c r="S30" s="27"/>
      <c r="T30" s="27"/>
      <c r="U30" s="27"/>
      <c r="V30" s="27"/>
      <c r="W30" s="27"/>
      <c r="X30" s="27"/>
      <c r="Y30" s="27"/>
      <c r="Z30" s="27"/>
      <c r="AA30" s="27"/>
      <c r="AB30" s="27"/>
      <c r="AC30" s="27"/>
      <c r="AD30"/>
      <c r="AE30"/>
      <c r="AF30" s="40"/>
      <c r="AG30" s="58">
        <v>0.38194444444444497</v>
      </c>
      <c r="AH30" s="40"/>
      <c r="AI30" s="40"/>
      <c r="AJ30" s="40"/>
      <c r="AK30" s="40"/>
      <c r="AL30" s="40"/>
      <c r="AM30" s="40"/>
      <c r="AN30" s="40"/>
      <c r="AO30"/>
      <c r="AP30"/>
      <c r="AQ30"/>
      <c r="AR30"/>
    </row>
    <row r="31" spans="1:54" s="144" customFormat="1" x14ac:dyDescent="0.15">
      <c r="A31" s="209"/>
      <c r="B31" s="424" t="s">
        <v>321</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6"/>
      <c r="AD31" s="209"/>
      <c r="AE31" s="209"/>
      <c r="AF31" s="210"/>
      <c r="AG31" s="211">
        <v>0.38888888888889001</v>
      </c>
      <c r="AH31" s="210"/>
      <c r="AI31" s="210"/>
      <c r="AJ31" s="210"/>
      <c r="AK31" s="210"/>
      <c r="AL31" s="210"/>
      <c r="AM31" s="210"/>
      <c r="AN31" s="210"/>
    </row>
    <row r="32" spans="1:54" s="144" customFormat="1" x14ac:dyDescent="0.15">
      <c r="A32" s="209"/>
      <c r="B32" s="393" t="s">
        <v>322</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5"/>
      <c r="AD32" s="209"/>
      <c r="AE32" s="209"/>
      <c r="AF32" s="210"/>
      <c r="AG32" s="211">
        <v>0.39236111111111199</v>
      </c>
      <c r="AH32" s="210"/>
      <c r="AI32" s="210"/>
      <c r="AJ32" s="210"/>
      <c r="AK32" s="210"/>
      <c r="AL32" s="210"/>
      <c r="AM32" s="210"/>
      <c r="AN32" s="210"/>
    </row>
    <row r="33" spans="1:44" s="22" customFormat="1" x14ac:dyDescent="0.15">
      <c r="A33"/>
      <c r="B33" s="396" t="s">
        <v>323</v>
      </c>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8"/>
      <c r="AD33"/>
      <c r="AE33"/>
      <c r="AG33" s="18">
        <v>0.40277777777777901</v>
      </c>
      <c r="AO33"/>
      <c r="AP33"/>
      <c r="AQ33"/>
      <c r="AR33"/>
    </row>
    <row r="34" spans="1:44" s="22" customFormat="1" x14ac:dyDescent="0.15">
      <c r="A34"/>
      <c r="B34" s="406" t="s">
        <v>324</v>
      </c>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8"/>
      <c r="AD34"/>
      <c r="AE34"/>
      <c r="AG34" s="18">
        <v>0.406250000000001</v>
      </c>
      <c r="AO34"/>
      <c r="AP34"/>
      <c r="AQ34"/>
      <c r="AR34"/>
    </row>
    <row r="35" spans="1:44" s="22" customFormat="1" ht="15.75" customHeight="1" x14ac:dyDescent="0.15">
      <c r="A35"/>
      <c r="B35" s="4"/>
      <c r="C35" s="27"/>
      <c r="D35" s="27"/>
      <c r="E35" s="27"/>
      <c r="F35" s="27"/>
      <c r="G35" s="27"/>
      <c r="H35" s="27"/>
      <c r="I35" s="27"/>
      <c r="J35" s="27"/>
      <c r="K35" s="27"/>
      <c r="L35" s="27"/>
      <c r="M35" s="40"/>
      <c r="N35" s="40"/>
      <c r="O35" s="40"/>
      <c r="P35"/>
      <c r="Q35"/>
      <c r="R35"/>
      <c r="S35"/>
      <c r="T35"/>
      <c r="U35"/>
      <c r="V35"/>
      <c r="W35"/>
      <c r="X35"/>
      <c r="Y35"/>
      <c r="Z35"/>
      <c r="AA35"/>
      <c r="AB35"/>
      <c r="AC35"/>
      <c r="AD35"/>
      <c r="AE35"/>
      <c r="AG35" s="58">
        <v>0.39930555555555602</v>
      </c>
      <c r="AO35"/>
      <c r="AP35"/>
      <c r="AQ35"/>
      <c r="AR35"/>
    </row>
    <row r="36" spans="1:44" s="22" customFormat="1" ht="15.75" customHeight="1" x14ac:dyDescent="0.15">
      <c r="A36"/>
      <c r="B36" s="4"/>
      <c r="C36" s="27"/>
      <c r="D36" s="27"/>
      <c r="E36" s="27"/>
      <c r="F36" s="27"/>
      <c r="G36" s="27"/>
      <c r="H36" s="27"/>
      <c r="I36" s="27"/>
      <c r="J36" s="27"/>
      <c r="K36" s="27"/>
      <c r="L36" s="27"/>
      <c r="M36" s="40"/>
      <c r="N36" s="40"/>
      <c r="O36" s="40"/>
      <c r="P36"/>
      <c r="Q36"/>
      <c r="R36"/>
      <c r="S36"/>
      <c r="T36"/>
      <c r="U36"/>
      <c r="V36"/>
      <c r="W36"/>
      <c r="X36"/>
      <c r="Y36"/>
      <c r="Z36"/>
      <c r="AA36"/>
      <c r="AB36"/>
      <c r="AC36"/>
      <c r="AD36"/>
      <c r="AE36"/>
      <c r="AG36" s="58">
        <v>0.40277777777777901</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8">
        <v>0.406250000000001</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8">
        <v>0.40972222222222299</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8">
        <v>0.41319444444444497</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8">
        <v>0.41666666666666802</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8">
        <v>0.42013888888889001</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8">
        <v>0.42361111111111199</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0.42708333333333398</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0.43055555555555702</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0.43402777777777901</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0.437500000000001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0.44097222222222299</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0.44444444444444497</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0.44791666666666802</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0.45138888888889001</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0.45486111111111199</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0.45833333333333498</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0.46180555555555702</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0.46527777777777901</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0.468750000000001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0.47222222222222399</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0.47569444444444597</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0.47916666666666802</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0.48263888888889001</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0.48611111111111299</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0.48958333333333498</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0.49305555555555702</v>
      </c>
      <c r="AO62"/>
      <c r="AP62"/>
      <c r="AQ62"/>
      <c r="AR62"/>
    </row>
    <row r="63" spans="1:44" s="22" customFormat="1" ht="17.25" x14ac:dyDescent="0.15">
      <c r="A63"/>
      <c r="B63" s="4"/>
      <c r="C63"/>
      <c r="D63"/>
      <c r="E63"/>
      <c r="F63"/>
      <c r="G63"/>
      <c r="H63"/>
      <c r="I63"/>
      <c r="J63"/>
      <c r="K63"/>
      <c r="L63"/>
      <c r="M63"/>
      <c r="N63"/>
      <c r="O63"/>
      <c r="P63"/>
      <c r="Q63"/>
      <c r="R63"/>
      <c r="S63"/>
      <c r="T63"/>
      <c r="U63"/>
      <c r="V63"/>
      <c r="W63"/>
      <c r="X63"/>
      <c r="Y63"/>
      <c r="Z63"/>
      <c r="AA63"/>
      <c r="AB63"/>
      <c r="AC63"/>
      <c r="AD63"/>
      <c r="AE63"/>
      <c r="AG63" s="58">
        <v>0.49652777777777901</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58">
        <v>0.500000000000002</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8">
        <v>0.50347222222222399</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0.50694444444444597</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0.51041666666666896</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0.51388888888889095</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0.51736111111111305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0.52083333333333504</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0.52430555555555802</v>
      </c>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0.52777777777778001</v>
      </c>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0.531250000000002</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0.53472222222222399</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0.53819444444444697</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0.54166666666666896</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0.54513888888889095</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0.54861111111111305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0.55208333333333603</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0.55555555555555802</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0.55902777777778001</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0.562500000000003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0.56597222222222499</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0.56944444444444697</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0.57291666666666896</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0.57638888888889195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0.57986111111111405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0.58333333333333603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0.58680555555555802</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0.59027777777778101</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0.593750000000003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0.59722222222222499</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0.60069444444444697</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0.60416666666666996</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0.60763888888889195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0.61111111111111405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0.61458333333333603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0.61805555555555902</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0.62152777777778101</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0.625000000000003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0.62847222222222598</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0.63194444444444797</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0.63541666666666996</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0.63888888888889195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0.64236111111111505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0.64583333333333703</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0.64930555555555902</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0.65277777777778101</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0.656250000000004</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0.65972222222222598</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0.66319444444444797</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0.66666666666666996</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0.67013888888889295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0.67361111111111505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0.67708333333333703</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0.68055555555556002</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0.68402777777778201</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0.687500000000004</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0.69097222222222598</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0.69444444444444897</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0.69791666666667096</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0.70138888888889295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0.70486111111111505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0.70833333333333803</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0.71180555555556002</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0.71527777777778201</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0.718750000000004</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0.72222222222222698</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0.72569444444444897</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0.72916666666667096</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0.73263888888889395</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0.73611111111111605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0.73958333333333803</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0.74305555555556002</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0.74652777777778301</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0.750000000000005</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0.75347222222222698</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0.75694444444444897</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0.76041666666667196</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8">
        <v>0.76388888888889395</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8">
        <v>0.76736111111111605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0.77083333333333803</v>
      </c>
    </row>
    <row r="143" spans="1:33" x14ac:dyDescent="0.15">
      <c r="AG143" s="58">
        <v>0.77430555555556102</v>
      </c>
    </row>
    <row r="144" spans="1:33" x14ac:dyDescent="0.15">
      <c r="AG144" s="58">
        <v>0.77777777777778301</v>
      </c>
    </row>
    <row r="145" spans="33:33" x14ac:dyDescent="0.15">
      <c r="AG145" s="58">
        <v>0.781250000000005</v>
      </c>
    </row>
    <row r="146" spans="33:33" x14ac:dyDescent="0.15">
      <c r="AG146" s="58">
        <v>0.78472222222222798</v>
      </c>
    </row>
    <row r="147" spans="33:33" x14ac:dyDescent="0.15">
      <c r="AG147" s="58">
        <v>0.79166666666666663</v>
      </c>
    </row>
  </sheetData>
  <mergeCells count="90">
    <mergeCell ref="B10:C10"/>
    <mergeCell ref="V13:X13"/>
    <mergeCell ref="Y13:AC13"/>
    <mergeCell ref="B32:AC32"/>
    <mergeCell ref="B33:AC33"/>
    <mergeCell ref="Y25:AC25"/>
    <mergeCell ref="C27:O27"/>
    <mergeCell ref="P27:R27"/>
    <mergeCell ref="C26:O26"/>
    <mergeCell ref="P26:R26"/>
    <mergeCell ref="S26:U26"/>
    <mergeCell ref="Y26:AC26"/>
    <mergeCell ref="Y27:AC27"/>
    <mergeCell ref="C25:O25"/>
    <mergeCell ref="P25:R25"/>
    <mergeCell ref="S27:U27"/>
    <mergeCell ref="B34:AC34"/>
    <mergeCell ref="C28:O28"/>
    <mergeCell ref="P28:R28"/>
    <mergeCell ref="S28:U28"/>
    <mergeCell ref="V28:X28"/>
    <mergeCell ref="Y28:AC28"/>
    <mergeCell ref="B31:AC31"/>
    <mergeCell ref="V27:X27"/>
    <mergeCell ref="V26:X26"/>
    <mergeCell ref="S25:U25"/>
    <mergeCell ref="V25:X25"/>
    <mergeCell ref="P22:R22"/>
    <mergeCell ref="S23:U23"/>
    <mergeCell ref="S24:U24"/>
    <mergeCell ref="V24:X24"/>
    <mergeCell ref="S22:U22"/>
    <mergeCell ref="V22:X22"/>
    <mergeCell ref="AK16:AL16"/>
    <mergeCell ref="AI18:AJ18"/>
    <mergeCell ref="S21:U21"/>
    <mergeCell ref="AM16:AN16"/>
    <mergeCell ref="Y24:AC24"/>
    <mergeCell ref="Y21:AC21"/>
    <mergeCell ref="Y23:AC23"/>
    <mergeCell ref="Y19:AC19"/>
    <mergeCell ref="Y20:AC20"/>
    <mergeCell ref="Y16:AC17"/>
    <mergeCell ref="AK18:AL18"/>
    <mergeCell ref="AM18:AN18"/>
    <mergeCell ref="AH16:AH17"/>
    <mergeCell ref="AI16:AJ16"/>
    <mergeCell ref="V23:X23"/>
    <mergeCell ref="V16:X17"/>
    <mergeCell ref="V20:X20"/>
    <mergeCell ref="V19:X19"/>
    <mergeCell ref="Y18:AC18"/>
    <mergeCell ref="P24:R24"/>
    <mergeCell ref="B3:AC3"/>
    <mergeCell ref="B6:C6"/>
    <mergeCell ref="D6:AC6"/>
    <mergeCell ref="B7:C7"/>
    <mergeCell ref="D7:AC7"/>
    <mergeCell ref="V21:X21"/>
    <mergeCell ref="Y22:AC22"/>
    <mergeCell ref="S20:U20"/>
    <mergeCell ref="B16:O17"/>
    <mergeCell ref="V18:X18"/>
    <mergeCell ref="C21:O21"/>
    <mergeCell ref="C23:O23"/>
    <mergeCell ref="B18:O18"/>
    <mergeCell ref="P18:R18"/>
    <mergeCell ref="C24:O24"/>
    <mergeCell ref="P23:R23"/>
    <mergeCell ref="C22:O22"/>
    <mergeCell ref="C20:O20"/>
    <mergeCell ref="P20:R20"/>
    <mergeCell ref="P21:R21"/>
    <mergeCell ref="P19:R19"/>
    <mergeCell ref="S19:U19"/>
    <mergeCell ref="C19:O19"/>
    <mergeCell ref="S16:U17"/>
    <mergeCell ref="AO10:AU12"/>
    <mergeCell ref="E13:U13"/>
    <mergeCell ref="E11:I11"/>
    <mergeCell ref="M11:P11"/>
    <mergeCell ref="R10:U10"/>
    <mergeCell ref="Y10:AC10"/>
    <mergeCell ref="E10:I10"/>
    <mergeCell ref="M10:P10"/>
    <mergeCell ref="V10:X10"/>
    <mergeCell ref="E14:U14"/>
    <mergeCell ref="R11:U11"/>
    <mergeCell ref="S18:U18"/>
    <mergeCell ref="P16:R17"/>
  </mergeCells>
  <phoneticPr fontId="25"/>
  <dataValidations count="4">
    <dataValidation type="list" allowBlank="1" showInputMessage="1" showErrorMessage="1" sqref="S28 P28 V28" xr:uid="{00000000-0002-0000-0B00-000000000000}">
      <formula1>$AH$19:$AH$21</formula1>
    </dataValidation>
    <dataValidation type="list" allowBlank="1" showInputMessage="1" showErrorMessage="1" sqref="S19:S27 P19:P27 V27" xr:uid="{00000000-0002-0000-0B00-000001000000}">
      <formula1>$AH$19:$AH$22</formula1>
    </dataValidation>
    <dataValidation type="list" allowBlank="1" showInputMessage="1" showErrorMessage="1" sqref="M10:P11 R10:U11" xr:uid="{00000000-0002-0000-0B00-000002000000}">
      <formula1>$AG$19:$AG$147</formula1>
    </dataValidation>
    <dataValidation type="list" allowBlank="1" showInputMessage="1" showErrorMessage="1" sqref="V19:X26" xr:uid="{00000000-0002-0000-0B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59" t="s">
        <v>223</v>
      </c>
      <c r="E7" s="460"/>
      <c r="F7" s="460"/>
      <c r="G7" s="460"/>
      <c r="H7" s="460"/>
      <c r="I7" s="460"/>
      <c r="J7" s="460"/>
      <c r="K7" s="460"/>
      <c r="L7" s="460"/>
      <c r="M7" s="460"/>
      <c r="N7" s="460"/>
      <c r="O7" s="460"/>
      <c r="P7" s="460"/>
      <c r="Q7" s="460"/>
      <c r="R7" s="460"/>
      <c r="S7" s="460"/>
      <c r="T7" s="460"/>
      <c r="U7" s="460"/>
      <c r="V7" s="460"/>
      <c r="W7" s="460"/>
      <c r="X7" s="460"/>
      <c r="Y7" s="460"/>
      <c r="Z7" s="460"/>
      <c r="AA7" s="460"/>
      <c r="AB7" s="460"/>
      <c r="AC7" s="46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44"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44"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479"/>
      <c r="Z18" s="480"/>
      <c r="AA18" s="480"/>
      <c r="AB18" s="480"/>
      <c r="AC18" s="480"/>
      <c r="AF18" s="50" t="s">
        <v>12</v>
      </c>
      <c r="AG18" s="50" t="s">
        <v>23</v>
      </c>
      <c r="AH18" s="55"/>
      <c r="AI18" s="369" t="s">
        <v>34</v>
      </c>
      <c r="AJ18" s="370"/>
      <c r="AK18" s="369" t="s">
        <v>26</v>
      </c>
      <c r="AL18" s="370"/>
      <c r="AM18" s="369" t="s">
        <v>33</v>
      </c>
      <c r="AN18" s="370"/>
    </row>
    <row r="19" spans="1:44" s="27" customFormat="1" ht="48.6" customHeight="1" x14ac:dyDescent="0.15">
      <c r="B19" s="56" t="s">
        <v>28</v>
      </c>
      <c r="C19" s="402" t="s">
        <v>224</v>
      </c>
      <c r="D19" s="403"/>
      <c r="E19" s="403"/>
      <c r="F19" s="403"/>
      <c r="G19" s="403"/>
      <c r="H19" s="403"/>
      <c r="I19" s="403"/>
      <c r="J19" s="403"/>
      <c r="K19" s="403"/>
      <c r="L19" s="403"/>
      <c r="M19" s="403"/>
      <c r="N19" s="403"/>
      <c r="O19" s="403"/>
      <c r="P19" s="445"/>
      <c r="Q19" s="446"/>
      <c r="R19" s="447"/>
      <c r="S19" s="448"/>
      <c r="T19" s="446"/>
      <c r="U19" s="449"/>
      <c r="V19" s="450"/>
      <c r="W19" s="450"/>
      <c r="X19" s="450"/>
      <c r="Y19" s="438"/>
      <c r="Z19" s="438"/>
      <c r="AA19" s="438"/>
      <c r="AB19" s="438"/>
      <c r="AC19" s="439"/>
      <c r="AF19" s="57" t="s">
        <v>10</v>
      </c>
      <c r="AG19" s="58">
        <v>0.33333333333333331</v>
      </c>
      <c r="AH19" s="59">
        <v>4</v>
      </c>
      <c r="AI19" s="60" t="s">
        <v>40</v>
      </c>
      <c r="AJ19" s="61" t="s">
        <v>38</v>
      </c>
      <c r="AK19" s="60" t="s">
        <v>45</v>
      </c>
      <c r="AL19" s="63" t="s">
        <v>46</v>
      </c>
      <c r="AM19" s="60" t="s">
        <v>47</v>
      </c>
      <c r="AN19" s="141" t="s">
        <v>48</v>
      </c>
    </row>
    <row r="20" spans="1:44" s="27" customFormat="1" ht="41.25" customHeight="1" x14ac:dyDescent="0.15">
      <c r="B20" s="56" t="s">
        <v>76</v>
      </c>
      <c r="C20" s="340" t="s">
        <v>225</v>
      </c>
      <c r="D20" s="341"/>
      <c r="E20" s="341"/>
      <c r="F20" s="341"/>
      <c r="G20" s="341"/>
      <c r="H20" s="341"/>
      <c r="I20" s="341"/>
      <c r="J20" s="341"/>
      <c r="K20" s="341"/>
      <c r="L20" s="341"/>
      <c r="M20" s="341"/>
      <c r="N20" s="341"/>
      <c r="O20" s="341"/>
      <c r="P20" s="440"/>
      <c r="Q20" s="441"/>
      <c r="R20" s="442"/>
      <c r="S20" s="451"/>
      <c r="T20" s="452"/>
      <c r="U20" s="481"/>
      <c r="V20" s="451"/>
      <c r="W20" s="452"/>
      <c r="X20" s="453"/>
      <c r="Y20" s="482"/>
      <c r="Z20" s="482"/>
      <c r="AA20" s="482"/>
      <c r="AB20" s="482"/>
      <c r="AC20" s="483"/>
      <c r="AF20" s="62" t="s">
        <v>11</v>
      </c>
      <c r="AG20" s="58">
        <v>0.33680555555555558</v>
      </c>
      <c r="AH20" s="64">
        <v>3</v>
      </c>
      <c r="AI20" s="65" t="s">
        <v>41</v>
      </c>
      <c r="AJ20" s="66" t="s">
        <v>39</v>
      </c>
      <c r="AK20" s="65" t="s">
        <v>49</v>
      </c>
      <c r="AL20" s="67" t="s">
        <v>50</v>
      </c>
      <c r="AM20" s="65" t="s">
        <v>51</v>
      </c>
      <c r="AN20" s="142" t="s">
        <v>52</v>
      </c>
    </row>
    <row r="21" spans="1:44" s="27" customFormat="1" ht="41.25" customHeight="1" x14ac:dyDescent="0.15">
      <c r="B21" s="56" t="s">
        <v>77</v>
      </c>
      <c r="C21" s="340" t="s">
        <v>226</v>
      </c>
      <c r="D21" s="341"/>
      <c r="E21" s="341"/>
      <c r="F21" s="341"/>
      <c r="G21" s="341"/>
      <c r="H21" s="341"/>
      <c r="I21" s="341"/>
      <c r="J21" s="341"/>
      <c r="K21" s="341"/>
      <c r="L21" s="341"/>
      <c r="M21" s="341"/>
      <c r="N21" s="341"/>
      <c r="O21" s="341"/>
      <c r="P21" s="440"/>
      <c r="Q21" s="441"/>
      <c r="R21" s="442"/>
      <c r="S21" s="362"/>
      <c r="T21" s="363"/>
      <c r="U21" s="364"/>
      <c r="V21" s="362"/>
      <c r="W21" s="363"/>
      <c r="X21" s="365"/>
      <c r="Y21" s="355"/>
      <c r="Z21" s="355"/>
      <c r="AA21" s="355"/>
      <c r="AB21" s="355"/>
      <c r="AC21" s="356"/>
      <c r="AF21" s="40"/>
      <c r="AG21" s="58">
        <v>0.34027777777777801</v>
      </c>
      <c r="AH21" s="64">
        <v>2</v>
      </c>
      <c r="AI21" s="65" t="s">
        <v>42</v>
      </c>
      <c r="AJ21" s="66" t="s">
        <v>39</v>
      </c>
      <c r="AK21" s="65" t="s">
        <v>53</v>
      </c>
      <c r="AL21" s="67" t="s">
        <v>54</v>
      </c>
      <c r="AM21" s="65" t="s">
        <v>55</v>
      </c>
      <c r="AN21" s="142" t="s">
        <v>56</v>
      </c>
    </row>
    <row r="22" spans="1:44" s="27" customFormat="1" ht="41.25" customHeight="1" x14ac:dyDescent="0.15">
      <c r="B22" s="56" t="s">
        <v>99</v>
      </c>
      <c r="C22" s="340" t="s">
        <v>227</v>
      </c>
      <c r="D22" s="341"/>
      <c r="E22" s="341"/>
      <c r="F22" s="341"/>
      <c r="G22" s="341"/>
      <c r="H22" s="341"/>
      <c r="I22" s="341"/>
      <c r="J22" s="341"/>
      <c r="K22" s="341"/>
      <c r="L22" s="341"/>
      <c r="M22" s="341"/>
      <c r="N22" s="341"/>
      <c r="O22" s="341"/>
      <c r="P22" s="440"/>
      <c r="Q22" s="441"/>
      <c r="R22" s="442"/>
      <c r="S22" s="362"/>
      <c r="T22" s="363"/>
      <c r="U22" s="364"/>
      <c r="V22" s="362"/>
      <c r="W22" s="363"/>
      <c r="X22" s="365"/>
      <c r="Y22" s="355"/>
      <c r="Z22" s="355"/>
      <c r="AA22" s="355"/>
      <c r="AB22" s="355"/>
      <c r="AC22" s="356"/>
      <c r="AF22" s="40"/>
      <c r="AG22" s="58">
        <v>0.34375</v>
      </c>
      <c r="AH22" s="68">
        <v>1</v>
      </c>
      <c r="AI22" s="69" t="s">
        <v>43</v>
      </c>
      <c r="AJ22" s="54" t="s">
        <v>39</v>
      </c>
      <c r="AK22" s="69" t="s">
        <v>57</v>
      </c>
      <c r="AL22" s="70" t="s">
        <v>58</v>
      </c>
      <c r="AM22" s="69" t="s">
        <v>59</v>
      </c>
      <c r="AN22" s="143" t="s">
        <v>60</v>
      </c>
    </row>
    <row r="23" spans="1:44" s="27" customFormat="1" ht="41.25" customHeight="1" x14ac:dyDescent="0.15">
      <c r="B23" s="56" t="s">
        <v>143</v>
      </c>
      <c r="C23" s="340" t="s">
        <v>228</v>
      </c>
      <c r="D23" s="341"/>
      <c r="E23" s="341"/>
      <c r="F23" s="341"/>
      <c r="G23" s="341"/>
      <c r="H23" s="341"/>
      <c r="I23" s="341"/>
      <c r="J23" s="341"/>
      <c r="K23" s="341"/>
      <c r="L23" s="341"/>
      <c r="M23" s="341"/>
      <c r="N23" s="341"/>
      <c r="O23" s="341"/>
      <c r="P23" s="440"/>
      <c r="Q23" s="441"/>
      <c r="R23" s="442"/>
      <c r="S23" s="362"/>
      <c r="T23" s="363"/>
      <c r="U23" s="364"/>
      <c r="V23" s="362"/>
      <c r="W23" s="363"/>
      <c r="X23" s="365"/>
      <c r="Y23" s="355"/>
      <c r="Z23" s="355"/>
      <c r="AA23" s="355"/>
      <c r="AB23" s="355"/>
      <c r="AC23" s="356"/>
      <c r="AF23" s="40"/>
      <c r="AG23" s="58">
        <v>0.34722222222222199</v>
      </c>
    </row>
    <row r="24" spans="1:44" s="27" customFormat="1" ht="41.25" customHeight="1" thickBot="1" x14ac:dyDescent="0.2">
      <c r="B24" s="56" t="s">
        <v>168</v>
      </c>
      <c r="C24" s="340" t="s">
        <v>229</v>
      </c>
      <c r="D24" s="341"/>
      <c r="E24" s="341"/>
      <c r="F24" s="341"/>
      <c r="G24" s="341"/>
      <c r="H24" s="341"/>
      <c r="I24" s="341"/>
      <c r="J24" s="341"/>
      <c r="K24" s="341"/>
      <c r="L24" s="341"/>
      <c r="M24" s="341"/>
      <c r="N24" s="341"/>
      <c r="O24" s="341"/>
      <c r="P24" s="358"/>
      <c r="Q24" s="359"/>
      <c r="R24" s="360"/>
      <c r="S24" s="361"/>
      <c r="T24" s="359"/>
      <c r="U24" s="360"/>
      <c r="V24" s="361"/>
      <c r="W24" s="359"/>
      <c r="X24" s="360"/>
      <c r="Y24" s="430"/>
      <c r="Z24" s="431"/>
      <c r="AA24" s="431"/>
      <c r="AB24" s="431"/>
      <c r="AC24" s="432"/>
      <c r="AF24" s="40"/>
      <c r="AG24" s="58">
        <v>0.35069444444444497</v>
      </c>
      <c r="AH24" s="40"/>
      <c r="AI24" s="40"/>
      <c r="AJ24" s="40"/>
      <c r="AK24" s="40"/>
      <c r="AL24" s="40"/>
      <c r="AM24" s="40"/>
      <c r="AN24" s="40"/>
    </row>
    <row r="25" spans="1:44" s="27" customFormat="1" ht="41.25" hidden="1" customHeight="1" x14ac:dyDescent="0.15">
      <c r="B25" s="71"/>
      <c r="C25" s="340"/>
      <c r="D25" s="341"/>
      <c r="E25" s="341"/>
      <c r="F25" s="341"/>
      <c r="G25" s="341"/>
      <c r="H25" s="341"/>
      <c r="I25" s="341"/>
      <c r="J25" s="341"/>
      <c r="K25" s="341"/>
      <c r="L25" s="341"/>
      <c r="M25" s="341"/>
      <c r="N25" s="341"/>
      <c r="O25" s="341"/>
      <c r="P25" s="334"/>
      <c r="Q25" s="334"/>
      <c r="R25" s="334"/>
      <c r="S25" s="335"/>
      <c r="T25" s="336"/>
      <c r="U25" s="336"/>
      <c r="V25" s="337"/>
      <c r="W25" s="338"/>
      <c r="X25" s="338"/>
      <c r="Y25" s="339"/>
      <c r="Z25" s="339"/>
      <c r="AA25" s="339"/>
      <c r="AB25" s="339"/>
      <c r="AC25" s="339"/>
      <c r="AF25" s="40"/>
      <c r="AG25" s="58">
        <v>0.35416666666666702</v>
      </c>
      <c r="AH25" s="40"/>
      <c r="AI25" s="40"/>
      <c r="AJ25" s="40"/>
      <c r="AK25" s="40"/>
      <c r="AL25" s="40"/>
      <c r="AM25" s="40"/>
      <c r="AN25" s="40"/>
    </row>
    <row r="26" spans="1:44" s="27" customFormat="1" ht="41.25" hidden="1" customHeight="1" x14ac:dyDescent="0.15">
      <c r="B26" s="71"/>
      <c r="C26" s="340"/>
      <c r="D26" s="341"/>
      <c r="E26" s="341"/>
      <c r="F26" s="341"/>
      <c r="G26" s="341"/>
      <c r="H26" s="341"/>
      <c r="I26" s="341"/>
      <c r="J26" s="341"/>
      <c r="K26" s="341"/>
      <c r="L26" s="341"/>
      <c r="M26" s="341"/>
      <c r="N26" s="341"/>
      <c r="O26" s="341"/>
      <c r="P26" s="334"/>
      <c r="Q26" s="334"/>
      <c r="R26" s="334"/>
      <c r="S26" s="335"/>
      <c r="T26" s="336"/>
      <c r="U26" s="336"/>
      <c r="V26" s="337"/>
      <c r="W26" s="338"/>
      <c r="X26" s="338"/>
      <c r="Y26" s="339"/>
      <c r="Z26" s="339"/>
      <c r="AA26" s="339"/>
      <c r="AB26" s="339"/>
      <c r="AC26" s="339"/>
      <c r="AF26" s="40"/>
      <c r="AG26" s="58">
        <v>0.35763888888888901</v>
      </c>
      <c r="AH26" s="40"/>
      <c r="AI26" s="40"/>
      <c r="AJ26" s="40"/>
      <c r="AK26" s="40"/>
      <c r="AL26" s="40"/>
      <c r="AM26" s="40"/>
      <c r="AN26" s="40"/>
    </row>
    <row r="27" spans="1:44"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44" s="40" customFormat="1" ht="41.25" hidden="1" customHeight="1" x14ac:dyDescent="0.15">
      <c r="A28" s="27"/>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D28" s="27"/>
      <c r="AE28" s="27"/>
      <c r="AG28" s="58">
        <v>0.36458333333333398</v>
      </c>
      <c r="AO28" s="27"/>
      <c r="AP28" s="27"/>
      <c r="AQ28" s="27"/>
      <c r="AR28" s="27"/>
    </row>
    <row r="29" spans="1:44"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44"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44" s="22" customFormat="1" ht="15.75" customHeight="1" x14ac:dyDescent="0.15">
      <c r="A31"/>
      <c r="B31" s="72"/>
      <c r="C31" s="27"/>
      <c r="D31" s="27"/>
      <c r="E31" s="27"/>
      <c r="F31" s="27"/>
      <c r="G31" s="27"/>
      <c r="H31" s="27"/>
      <c r="I31" s="27"/>
      <c r="J31" s="27"/>
      <c r="K31" s="27"/>
      <c r="L31" s="27"/>
      <c r="M31" s="40"/>
      <c r="N31" s="40"/>
      <c r="O31" s="40"/>
      <c r="P31" s="27"/>
      <c r="Q31" s="27"/>
      <c r="R31" s="27"/>
      <c r="S31" s="27"/>
      <c r="T31" s="27"/>
      <c r="U31" s="27"/>
      <c r="V31" s="27"/>
      <c r="W31" s="27"/>
      <c r="X31" s="27"/>
      <c r="Y31" s="27"/>
      <c r="Z31" s="27"/>
      <c r="AA31" s="27"/>
      <c r="AB31" s="27"/>
      <c r="AC31" s="27"/>
      <c r="AD31"/>
      <c r="AE31"/>
      <c r="AF31" s="40"/>
      <c r="AG31" s="58">
        <v>0.38194444444444497</v>
      </c>
      <c r="AH31" s="40"/>
      <c r="AI31" s="40"/>
      <c r="AJ31" s="40"/>
      <c r="AK31" s="40"/>
      <c r="AL31" s="40"/>
      <c r="AM31" s="40"/>
      <c r="AN31" s="40"/>
      <c r="AO31"/>
      <c r="AP31"/>
      <c r="AQ31"/>
      <c r="AR31"/>
    </row>
    <row r="32" spans="1:44"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8">
        <v>0.39930555555555602</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8">
        <v>0.40277777777777901</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8">
        <v>0.406250000000001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8">
        <v>0.40972222222222299</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8">
        <v>0.41319444444444497</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8">
        <v>0.41666666666666802</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8">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x14ac:dyDescent="0.15">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5:AC35"/>
    <mergeCell ref="C28:O28"/>
    <mergeCell ref="P28:R28"/>
    <mergeCell ref="S28:U28"/>
    <mergeCell ref="V28:X28"/>
    <mergeCell ref="Y28:AC28"/>
    <mergeCell ref="C29:O29"/>
    <mergeCell ref="P29:R29"/>
    <mergeCell ref="S29:U29"/>
    <mergeCell ref="V29:X29"/>
    <mergeCell ref="B32:AC32"/>
    <mergeCell ref="B33:AC33"/>
    <mergeCell ref="B34:AC34"/>
    <mergeCell ref="Y29:AC29"/>
    <mergeCell ref="V26:X26"/>
    <mergeCell ref="Y26:AC26"/>
    <mergeCell ref="C27:O27"/>
    <mergeCell ref="P27:R27"/>
    <mergeCell ref="S27:U27"/>
    <mergeCell ref="V27:X27"/>
    <mergeCell ref="Y27:AC27"/>
    <mergeCell ref="C26:O26"/>
    <mergeCell ref="P26:R26"/>
    <mergeCell ref="S26:U26"/>
    <mergeCell ref="C25:O25"/>
    <mergeCell ref="P25:R25"/>
    <mergeCell ref="S25:U25"/>
    <mergeCell ref="V25:X25"/>
    <mergeCell ref="Y25:AC25"/>
    <mergeCell ref="C24:O24"/>
    <mergeCell ref="P24:R24"/>
    <mergeCell ref="S24:U24"/>
    <mergeCell ref="V24:X24"/>
    <mergeCell ref="Y24:AC24"/>
    <mergeCell ref="C23:O23"/>
    <mergeCell ref="P23:R23"/>
    <mergeCell ref="S23:U23"/>
    <mergeCell ref="V23:X23"/>
    <mergeCell ref="Y23:AC23"/>
    <mergeCell ref="C22:O22"/>
    <mergeCell ref="P22:R22"/>
    <mergeCell ref="S22:U22"/>
    <mergeCell ref="V22:X22"/>
    <mergeCell ref="Y22:AC22"/>
    <mergeCell ref="C21:O21"/>
    <mergeCell ref="P21:R21"/>
    <mergeCell ref="S21:U21"/>
    <mergeCell ref="V21:X21"/>
    <mergeCell ref="Y21:AC21"/>
    <mergeCell ref="C20:O20"/>
    <mergeCell ref="P20:R20"/>
    <mergeCell ref="S20:U20"/>
    <mergeCell ref="V20:X20"/>
    <mergeCell ref="Y20:AC20"/>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AM18:AN18"/>
    <mergeCell ref="Y16:AC17"/>
    <mergeCell ref="V16:X17"/>
    <mergeCell ref="E14:U14"/>
    <mergeCell ref="B16:O17"/>
    <mergeCell ref="P16:R17"/>
    <mergeCell ref="S16:U17"/>
    <mergeCell ref="R10:U10"/>
    <mergeCell ref="E11:I11"/>
    <mergeCell ref="M11:P11"/>
    <mergeCell ref="R11:U11"/>
    <mergeCell ref="B10:C10"/>
    <mergeCell ref="V13:X13"/>
    <mergeCell ref="Y13:AC13"/>
    <mergeCell ref="AO10:AU12"/>
    <mergeCell ref="B3:AC3"/>
    <mergeCell ref="B6:C6"/>
    <mergeCell ref="D6:AC6"/>
    <mergeCell ref="B7:C7"/>
    <mergeCell ref="D7:AC7"/>
    <mergeCell ref="E10:I10"/>
    <mergeCell ref="M10:P10"/>
    <mergeCell ref="E13:U13"/>
    <mergeCell ref="Y10:AC10"/>
    <mergeCell ref="V10:X10"/>
  </mergeCells>
  <phoneticPr fontId="25"/>
  <dataValidations count="4">
    <dataValidation type="list" allowBlank="1" showInputMessage="1" showErrorMessage="1" sqref="S29 P29 V29" xr:uid="{00000000-0002-0000-0C00-000000000000}">
      <formula1>$AH$19:$AH$21</formula1>
    </dataValidation>
    <dataValidation type="list" allowBlank="1" showInputMessage="1" showErrorMessage="1" sqref="S19:S28 P19:P28 V25:V28" xr:uid="{00000000-0002-0000-0C00-000001000000}">
      <formula1>$AH$19:$AH$22</formula1>
    </dataValidation>
    <dataValidation type="list" allowBlank="1" showInputMessage="1" showErrorMessage="1" sqref="M10:P11 R10:U11" xr:uid="{00000000-0002-0000-0C00-000002000000}">
      <formula1>$AG$19:$AG$148</formula1>
    </dataValidation>
    <dataValidation type="list" allowBlank="1" showInputMessage="1" showErrorMessage="1" sqref="V19:X24" xr:uid="{00000000-0002-0000-0C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59" t="s">
        <v>230</v>
      </c>
      <c r="E7" s="460"/>
      <c r="F7" s="460"/>
      <c r="G7" s="460"/>
      <c r="H7" s="460"/>
      <c r="I7" s="460"/>
      <c r="J7" s="460"/>
      <c r="K7" s="460"/>
      <c r="L7" s="460"/>
      <c r="M7" s="460"/>
      <c r="N7" s="460"/>
      <c r="O7" s="460"/>
      <c r="P7" s="460"/>
      <c r="Q7" s="460"/>
      <c r="R7" s="460"/>
      <c r="S7" s="460"/>
      <c r="T7" s="460"/>
      <c r="U7" s="460"/>
      <c r="V7" s="460"/>
      <c r="W7" s="460"/>
      <c r="X7" s="460"/>
      <c r="Y7" s="460"/>
      <c r="Z7" s="460"/>
      <c r="AA7" s="460"/>
      <c r="AB7" s="460"/>
      <c r="AC7" s="46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44"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44"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479"/>
      <c r="Z18" s="480"/>
      <c r="AA18" s="480"/>
      <c r="AB18" s="480"/>
      <c r="AC18" s="480"/>
      <c r="AF18" s="50" t="s">
        <v>12</v>
      </c>
      <c r="AG18" s="50" t="s">
        <v>23</v>
      </c>
      <c r="AH18" s="55"/>
      <c r="AI18" s="369" t="s">
        <v>34</v>
      </c>
      <c r="AJ18" s="370"/>
      <c r="AK18" s="369" t="s">
        <v>26</v>
      </c>
      <c r="AL18" s="370"/>
      <c r="AM18" s="369" t="s">
        <v>33</v>
      </c>
      <c r="AN18" s="370"/>
    </row>
    <row r="19" spans="1:44" s="27" customFormat="1" ht="49.9" customHeight="1" x14ac:dyDescent="0.15">
      <c r="B19" s="56" t="s">
        <v>28</v>
      </c>
      <c r="C19" s="402" t="s">
        <v>318</v>
      </c>
      <c r="D19" s="403"/>
      <c r="E19" s="403"/>
      <c r="F19" s="403"/>
      <c r="G19" s="403"/>
      <c r="H19" s="403"/>
      <c r="I19" s="403"/>
      <c r="J19" s="403"/>
      <c r="K19" s="403"/>
      <c r="L19" s="403"/>
      <c r="M19" s="403"/>
      <c r="N19" s="403"/>
      <c r="O19" s="403"/>
      <c r="P19" s="445"/>
      <c r="Q19" s="446"/>
      <c r="R19" s="447"/>
      <c r="S19" s="448"/>
      <c r="T19" s="446"/>
      <c r="U19" s="449"/>
      <c r="V19" s="450"/>
      <c r="W19" s="450"/>
      <c r="X19" s="450"/>
      <c r="Y19" s="438"/>
      <c r="Z19" s="438"/>
      <c r="AA19" s="438"/>
      <c r="AB19" s="438"/>
      <c r="AC19" s="439"/>
      <c r="AF19" s="57" t="s">
        <v>10</v>
      </c>
      <c r="AG19" s="58">
        <v>0.33333333333333331</v>
      </c>
      <c r="AH19" s="59">
        <v>4</v>
      </c>
      <c r="AI19" s="60" t="s">
        <v>40</v>
      </c>
      <c r="AJ19" s="61" t="s">
        <v>38</v>
      </c>
      <c r="AK19" s="60" t="s">
        <v>45</v>
      </c>
      <c r="AL19" s="63" t="s">
        <v>46</v>
      </c>
      <c r="AM19" s="60" t="s">
        <v>47</v>
      </c>
      <c r="AN19" s="141" t="s">
        <v>48</v>
      </c>
    </row>
    <row r="20" spans="1:44" s="27" customFormat="1" ht="41.25" customHeight="1" x14ac:dyDescent="0.15">
      <c r="B20" s="56" t="s">
        <v>140</v>
      </c>
      <c r="C20" s="340" t="s">
        <v>170</v>
      </c>
      <c r="D20" s="341"/>
      <c r="E20" s="341"/>
      <c r="F20" s="341"/>
      <c r="G20" s="341"/>
      <c r="H20" s="341"/>
      <c r="I20" s="341"/>
      <c r="J20" s="341"/>
      <c r="K20" s="341"/>
      <c r="L20" s="341"/>
      <c r="M20" s="341"/>
      <c r="N20" s="341"/>
      <c r="O20" s="341"/>
      <c r="P20" s="440"/>
      <c r="Q20" s="441"/>
      <c r="R20" s="442"/>
      <c r="S20" s="451"/>
      <c r="T20" s="452"/>
      <c r="U20" s="481"/>
      <c r="V20" s="451"/>
      <c r="W20" s="452"/>
      <c r="X20" s="453"/>
      <c r="Y20" s="482"/>
      <c r="Z20" s="482"/>
      <c r="AA20" s="482"/>
      <c r="AB20" s="482"/>
      <c r="AC20" s="483"/>
      <c r="AF20" s="62" t="s">
        <v>11</v>
      </c>
      <c r="AG20" s="58">
        <v>0.33680555555555558</v>
      </c>
      <c r="AH20" s="64">
        <v>3</v>
      </c>
      <c r="AI20" s="65" t="s">
        <v>41</v>
      </c>
      <c r="AJ20" s="66" t="s">
        <v>39</v>
      </c>
      <c r="AK20" s="65" t="s">
        <v>49</v>
      </c>
      <c r="AL20" s="67" t="s">
        <v>50</v>
      </c>
      <c r="AM20" s="65" t="s">
        <v>51</v>
      </c>
      <c r="AN20" s="142" t="s">
        <v>52</v>
      </c>
    </row>
    <row r="21" spans="1:44" s="27" customFormat="1" ht="41.25" customHeight="1" x14ac:dyDescent="0.15">
      <c r="B21" s="56" t="s">
        <v>141</v>
      </c>
      <c r="C21" s="340" t="s">
        <v>200</v>
      </c>
      <c r="D21" s="341"/>
      <c r="E21" s="341"/>
      <c r="F21" s="341"/>
      <c r="G21" s="341"/>
      <c r="H21" s="341"/>
      <c r="I21" s="341"/>
      <c r="J21" s="341"/>
      <c r="K21" s="341"/>
      <c r="L21" s="341"/>
      <c r="M21" s="341"/>
      <c r="N21" s="341"/>
      <c r="O21" s="341"/>
      <c r="P21" s="440"/>
      <c r="Q21" s="441"/>
      <c r="R21" s="442"/>
      <c r="S21" s="362"/>
      <c r="T21" s="363"/>
      <c r="U21" s="364"/>
      <c r="V21" s="362"/>
      <c r="W21" s="363"/>
      <c r="X21" s="365"/>
      <c r="Y21" s="355"/>
      <c r="Z21" s="355"/>
      <c r="AA21" s="355"/>
      <c r="AB21" s="355"/>
      <c r="AC21" s="356"/>
      <c r="AF21" s="40"/>
      <c r="AG21" s="58">
        <v>0.34027777777777801</v>
      </c>
      <c r="AH21" s="64">
        <v>2</v>
      </c>
      <c r="AI21" s="65" t="s">
        <v>42</v>
      </c>
      <c r="AJ21" s="66" t="s">
        <v>39</v>
      </c>
      <c r="AK21" s="65" t="s">
        <v>53</v>
      </c>
      <c r="AL21" s="67" t="s">
        <v>54</v>
      </c>
      <c r="AM21" s="65" t="s">
        <v>55</v>
      </c>
      <c r="AN21" s="142" t="s">
        <v>56</v>
      </c>
    </row>
    <row r="22" spans="1:44" s="27" customFormat="1" ht="41.25" customHeight="1" x14ac:dyDescent="0.15">
      <c r="B22" s="56" t="s">
        <v>142</v>
      </c>
      <c r="C22" s="340" t="s">
        <v>171</v>
      </c>
      <c r="D22" s="341"/>
      <c r="E22" s="341"/>
      <c r="F22" s="341"/>
      <c r="G22" s="341"/>
      <c r="H22" s="341"/>
      <c r="I22" s="341"/>
      <c r="J22" s="341"/>
      <c r="K22" s="341"/>
      <c r="L22" s="341"/>
      <c r="M22" s="341"/>
      <c r="N22" s="341"/>
      <c r="O22" s="341"/>
      <c r="P22" s="440"/>
      <c r="Q22" s="441"/>
      <c r="R22" s="442"/>
      <c r="S22" s="362"/>
      <c r="T22" s="363"/>
      <c r="U22" s="364"/>
      <c r="V22" s="362"/>
      <c r="W22" s="363"/>
      <c r="X22" s="365"/>
      <c r="Y22" s="355"/>
      <c r="Z22" s="355"/>
      <c r="AA22" s="355"/>
      <c r="AB22" s="355"/>
      <c r="AC22" s="356"/>
      <c r="AF22" s="40"/>
      <c r="AG22" s="58">
        <v>0.34375</v>
      </c>
      <c r="AH22" s="68">
        <v>1</v>
      </c>
      <c r="AI22" s="69" t="s">
        <v>43</v>
      </c>
      <c r="AJ22" s="54" t="s">
        <v>39</v>
      </c>
      <c r="AK22" s="69" t="s">
        <v>57</v>
      </c>
      <c r="AL22" s="70" t="s">
        <v>58</v>
      </c>
      <c r="AM22" s="69" t="s">
        <v>59</v>
      </c>
      <c r="AN22" s="143" t="s">
        <v>60</v>
      </c>
    </row>
    <row r="23" spans="1:44" s="27" customFormat="1" ht="41.25" customHeight="1" x14ac:dyDescent="0.15">
      <c r="B23" s="56" t="s">
        <v>143</v>
      </c>
      <c r="C23" s="340" t="s">
        <v>201</v>
      </c>
      <c r="D23" s="341"/>
      <c r="E23" s="341"/>
      <c r="F23" s="341"/>
      <c r="G23" s="341"/>
      <c r="H23" s="341"/>
      <c r="I23" s="341"/>
      <c r="J23" s="341"/>
      <c r="K23" s="341"/>
      <c r="L23" s="341"/>
      <c r="M23" s="341"/>
      <c r="N23" s="341"/>
      <c r="O23" s="341"/>
      <c r="P23" s="440"/>
      <c r="Q23" s="441"/>
      <c r="R23" s="442"/>
      <c r="S23" s="362"/>
      <c r="T23" s="363"/>
      <c r="U23" s="364"/>
      <c r="V23" s="362"/>
      <c r="W23" s="363"/>
      <c r="X23" s="365"/>
      <c r="Y23" s="355"/>
      <c r="Z23" s="355"/>
      <c r="AA23" s="355"/>
      <c r="AB23" s="355"/>
      <c r="AC23" s="356"/>
      <c r="AF23" s="40"/>
      <c r="AG23" s="58">
        <v>0.34722222222222199</v>
      </c>
    </row>
    <row r="24" spans="1:44" s="27" customFormat="1" ht="41.25" customHeight="1" x14ac:dyDescent="0.15">
      <c r="B24" s="56" t="s">
        <v>168</v>
      </c>
      <c r="C24" s="340" t="s">
        <v>315</v>
      </c>
      <c r="D24" s="341"/>
      <c r="E24" s="341"/>
      <c r="F24" s="341"/>
      <c r="G24" s="341"/>
      <c r="H24" s="341"/>
      <c r="I24" s="341"/>
      <c r="J24" s="341"/>
      <c r="K24" s="341"/>
      <c r="L24" s="341"/>
      <c r="M24" s="341"/>
      <c r="N24" s="341"/>
      <c r="O24" s="341"/>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44" s="27" customFormat="1" ht="63" customHeight="1" x14ac:dyDescent="0.15">
      <c r="B25" s="71" t="s">
        <v>186</v>
      </c>
      <c r="C25" s="340" t="s">
        <v>319</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44" s="27" customFormat="1" ht="55.5" customHeight="1" thickBot="1" x14ac:dyDescent="0.2">
      <c r="B26" s="71" t="s">
        <v>187</v>
      </c>
      <c r="C26" s="340" t="s">
        <v>320</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44"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44" s="40" customFormat="1" ht="41.25" hidden="1" customHeight="1" x14ac:dyDescent="0.15">
      <c r="A28" s="27"/>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D28" s="27"/>
      <c r="AE28" s="27"/>
      <c r="AG28" s="58">
        <v>0.36458333333333398</v>
      </c>
      <c r="AO28" s="27"/>
      <c r="AP28" s="27"/>
      <c r="AQ28" s="27"/>
      <c r="AR28" s="27"/>
    </row>
    <row r="29" spans="1:44"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44"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44" s="22" customFormat="1" ht="15.75" customHeight="1" x14ac:dyDescent="0.15">
      <c r="A31"/>
      <c r="B31" s="72"/>
      <c r="C31" s="27"/>
      <c r="D31" s="27"/>
      <c r="E31" s="27"/>
      <c r="F31" s="27"/>
      <c r="G31" s="27"/>
      <c r="H31" s="27"/>
      <c r="I31" s="27"/>
      <c r="J31" s="27"/>
      <c r="K31" s="27"/>
      <c r="L31" s="27"/>
      <c r="M31" s="40"/>
      <c r="N31" s="40"/>
      <c r="O31" s="40"/>
      <c r="P31" s="27"/>
      <c r="Q31" s="27"/>
      <c r="R31" s="27"/>
      <c r="S31" s="27"/>
      <c r="T31" s="27"/>
      <c r="U31" s="27"/>
      <c r="V31" s="27"/>
      <c r="W31" s="27"/>
      <c r="X31" s="27"/>
      <c r="Y31" s="27"/>
      <c r="Z31" s="27"/>
      <c r="AA31" s="27"/>
      <c r="AB31" s="27"/>
      <c r="AC31" s="27"/>
      <c r="AD31"/>
      <c r="AE31"/>
      <c r="AF31" s="40"/>
      <c r="AG31" s="58">
        <v>0.38194444444444497</v>
      </c>
      <c r="AH31" s="40"/>
      <c r="AI31" s="40"/>
      <c r="AJ31" s="40"/>
      <c r="AK31" s="40"/>
      <c r="AL31" s="40"/>
      <c r="AM31" s="40"/>
      <c r="AN31" s="40"/>
      <c r="AO31"/>
      <c r="AP31"/>
      <c r="AQ31"/>
      <c r="AR31"/>
    </row>
    <row r="32" spans="1:44"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8">
        <v>0.39930555555555602</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8">
        <v>0.40277777777777901</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8">
        <v>0.406250000000001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8">
        <v>0.40972222222222299</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8">
        <v>0.41319444444444497</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8">
        <v>0.41666666666666802</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8">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x14ac:dyDescent="0.15">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4:AC34"/>
    <mergeCell ref="B35:AC35"/>
    <mergeCell ref="C25:O25"/>
    <mergeCell ref="P25:R25"/>
    <mergeCell ref="S25:U25"/>
    <mergeCell ref="V25:X25"/>
    <mergeCell ref="Y25:AC25"/>
    <mergeCell ref="C26:O26"/>
    <mergeCell ref="P26:R26"/>
    <mergeCell ref="S26:U26"/>
    <mergeCell ref="B32:AC32"/>
    <mergeCell ref="B33:AC33"/>
    <mergeCell ref="V26:X26"/>
    <mergeCell ref="Y29:AC29"/>
    <mergeCell ref="C28:O28"/>
    <mergeCell ref="P28:R28"/>
    <mergeCell ref="V27:X27"/>
    <mergeCell ref="Y21:AC21"/>
    <mergeCell ref="Y22:AC22"/>
    <mergeCell ref="C29:O29"/>
    <mergeCell ref="P29:R29"/>
    <mergeCell ref="S29:U29"/>
    <mergeCell ref="V29:X29"/>
    <mergeCell ref="C27:O27"/>
    <mergeCell ref="S28:U28"/>
    <mergeCell ref="V28:X28"/>
    <mergeCell ref="Y28:AC28"/>
    <mergeCell ref="S23:U23"/>
    <mergeCell ref="V23:X23"/>
    <mergeCell ref="Y27:AC27"/>
    <mergeCell ref="Y26:AC26"/>
    <mergeCell ref="P27:R27"/>
    <mergeCell ref="S27:U27"/>
    <mergeCell ref="C21:O21"/>
    <mergeCell ref="C22:O22"/>
    <mergeCell ref="P21:R21"/>
    <mergeCell ref="S21:U21"/>
    <mergeCell ref="P24:R24"/>
    <mergeCell ref="P22:R22"/>
    <mergeCell ref="C24:O24"/>
    <mergeCell ref="C23:O23"/>
    <mergeCell ref="P23:R23"/>
    <mergeCell ref="Y24:AC24"/>
    <mergeCell ref="S24:U24"/>
    <mergeCell ref="V24:X24"/>
    <mergeCell ref="Y19:AC19"/>
    <mergeCell ref="V22:X22"/>
    <mergeCell ref="Y23:AC23"/>
    <mergeCell ref="V21:X21"/>
    <mergeCell ref="Y20:AC20"/>
    <mergeCell ref="V20:X20"/>
    <mergeCell ref="V19:X19"/>
    <mergeCell ref="S22:U22"/>
    <mergeCell ref="C20:O20"/>
    <mergeCell ref="P20:R20"/>
    <mergeCell ref="S20:U20"/>
    <mergeCell ref="B18:O18"/>
    <mergeCell ref="P19:R19"/>
    <mergeCell ref="S19:U19"/>
    <mergeCell ref="P18:R18"/>
    <mergeCell ref="C19:O19"/>
    <mergeCell ref="AM16:AN16"/>
    <mergeCell ref="AH16:AH17"/>
    <mergeCell ref="Y16:AC17"/>
    <mergeCell ref="AK16:AL16"/>
    <mergeCell ref="Y18:AC18"/>
    <mergeCell ref="AM18:AN18"/>
    <mergeCell ref="AI18:AJ18"/>
    <mergeCell ref="E13:U13"/>
    <mergeCell ref="AK18:AL18"/>
    <mergeCell ref="AI16:AJ16"/>
    <mergeCell ref="S16:U17"/>
    <mergeCell ref="V16:X17"/>
    <mergeCell ref="B16:O17"/>
    <mergeCell ref="P16:R17"/>
    <mergeCell ref="E14:U14"/>
    <mergeCell ref="V13:X13"/>
    <mergeCell ref="Y13:AC13"/>
    <mergeCell ref="S18:U18"/>
    <mergeCell ref="V18:X18"/>
    <mergeCell ref="AO10:AU12"/>
    <mergeCell ref="B3:AC3"/>
    <mergeCell ref="B6:C6"/>
    <mergeCell ref="D6:AC6"/>
    <mergeCell ref="B7:C7"/>
    <mergeCell ref="D7:AC7"/>
    <mergeCell ref="E10:I10"/>
    <mergeCell ref="M10:P10"/>
    <mergeCell ref="Y10:AC10"/>
    <mergeCell ref="R10:U10"/>
    <mergeCell ref="E11:I11"/>
    <mergeCell ref="M11:P11"/>
    <mergeCell ref="R11:U11"/>
    <mergeCell ref="V10:X10"/>
    <mergeCell ref="B10:C10"/>
  </mergeCells>
  <phoneticPr fontId="25"/>
  <dataValidations count="4">
    <dataValidation type="list" allowBlank="1" showInputMessage="1" showErrorMessage="1" sqref="S19:S28 P19:P28 V27:V28" xr:uid="{00000000-0002-0000-0D00-000000000000}">
      <formula1>$AH$19:$AH$22</formula1>
    </dataValidation>
    <dataValidation type="list" allowBlank="1" showInputMessage="1" showErrorMessage="1" sqref="S29 P29 V29" xr:uid="{00000000-0002-0000-0D00-000001000000}">
      <formula1>$AH$19:$AH$21</formula1>
    </dataValidation>
    <dataValidation type="list" allowBlank="1" showInputMessage="1" showErrorMessage="1" sqref="M10:P11 R10:U11" xr:uid="{00000000-0002-0000-0D00-000002000000}">
      <formula1>$AG$19:$AG$148</formula1>
    </dataValidation>
    <dataValidation type="list" allowBlank="1" showInputMessage="1" showErrorMessage="1" sqref="V19:X26" xr:uid="{00000000-0002-0000-0D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390" t="str">
        <f>'シート2-①'!D7:AC7</f>
        <v>①介護保険制度及び地域包括ケアシステムの今後の展開</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IF(ISBLANK('シート2-①'!E10),"",'シート2-①'!E10)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IF(ISBLANK('シート2-①'!E11),"",'シート2-①'!E11)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IF(ISBLANK('シート2-①'!E13),"",'シート2-①'!E13)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IF(ISBLANK('シート2-①'!E14),"",'シート2-①'!E14)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B3:AC3"/>
    <mergeCell ref="B6:C6"/>
    <mergeCell ref="D6:AC6"/>
    <mergeCell ref="B7:C7"/>
    <mergeCell ref="D7:AC7"/>
    <mergeCell ref="E10:I10"/>
    <mergeCell ref="M10:P10"/>
    <mergeCell ref="R10:U10"/>
    <mergeCell ref="E11:I11"/>
    <mergeCell ref="M11:P11"/>
    <mergeCell ref="R11:U11"/>
    <mergeCell ref="E13:U13"/>
    <mergeCell ref="E14:U14"/>
    <mergeCell ref="C20:I20"/>
    <mergeCell ref="J20:AC20"/>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390" t="str">
        <f>'シート2-②'!D7:AC7</f>
        <v>②ケアマネジメントの実践における倫理</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IF(ISBLANK('シート2-②'!E10),"",'シート2-②'!E10)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IF(ISBLANK('シート2-②'!E11),"",'シート2-②'!E11)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IF(ISBLANK('シート2-②'!E13),"",'シート2-②'!E13)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IF(ISBLANK('シート2-②'!E14),"",'シート2-②'!E14)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3:AC13"/>
    <mergeCell ref="Y10:AC10"/>
    <mergeCell ref="V13:X13"/>
    <mergeCell ref="V10:X10"/>
    <mergeCell ref="E14:U14"/>
    <mergeCell ref="C21:I21"/>
    <mergeCell ref="J21:AC21"/>
    <mergeCell ref="B16:I17"/>
    <mergeCell ref="J16:AC17"/>
    <mergeCell ref="C18:I18"/>
    <mergeCell ref="J18:AC18"/>
    <mergeCell ref="C19:I19"/>
    <mergeCell ref="J19:AC19"/>
    <mergeCell ref="C20:I20"/>
    <mergeCell ref="J20:AC20"/>
    <mergeCell ref="B3:AC3"/>
    <mergeCell ref="B6:C6"/>
    <mergeCell ref="D6:AC6"/>
    <mergeCell ref="B7:C7"/>
    <mergeCell ref="D7:AC7"/>
    <mergeCell ref="M11:P11"/>
    <mergeCell ref="R11:U11"/>
    <mergeCell ref="E13:U13"/>
    <mergeCell ref="B10:D10"/>
    <mergeCell ref="E11:I11"/>
    <mergeCell ref="E10:I10"/>
    <mergeCell ref="M10:P10"/>
    <mergeCell ref="R10:U10"/>
  </mergeCells>
  <phoneticPr fontId="25"/>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tabColor theme="6" tint="0.79998168889431442"/>
  </sheetPr>
  <dimension ref="A1:AF92"/>
  <sheetViews>
    <sheetView showGridLines="0" view="pageBreakPreview" topLeftCell="A5"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390" t="str">
        <f>'シート2-③'!D7:AC7</f>
        <v xml:space="preserve">③リハビリテーション及び福祉用具等の活用に関する理解 </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IF(ISBLANK('シート2-③'!E10),"",'シート2-③'!E10)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IF(ISBLANK('シート2-③'!E11),"",'シート2-③'!E11)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IF(ISBLANK('シート2-③'!E13),"",'シート2-③'!E13)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IF(ISBLANK('シート2-③'!E14),"",'シート2-③'!E14)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3:AC13"/>
    <mergeCell ref="Y10:AC10"/>
    <mergeCell ref="V13:X13"/>
    <mergeCell ref="V10:X10"/>
    <mergeCell ref="E14:U14"/>
    <mergeCell ref="C21:I21"/>
    <mergeCell ref="J21:AC21"/>
    <mergeCell ref="B16:I17"/>
    <mergeCell ref="J16:AC17"/>
    <mergeCell ref="C18:I18"/>
    <mergeCell ref="J18:AC18"/>
    <mergeCell ref="C19:I19"/>
    <mergeCell ref="J19:AC19"/>
    <mergeCell ref="C20:I20"/>
    <mergeCell ref="J20:AC20"/>
    <mergeCell ref="B3:AC3"/>
    <mergeCell ref="B6:C6"/>
    <mergeCell ref="D6:AC6"/>
    <mergeCell ref="B7:C7"/>
    <mergeCell ref="D7:AC7"/>
    <mergeCell ref="M11:P11"/>
    <mergeCell ref="R11:U11"/>
    <mergeCell ref="E13:U13"/>
    <mergeCell ref="B10:D10"/>
    <mergeCell ref="E11:I11"/>
    <mergeCell ref="E10:I10"/>
    <mergeCell ref="M10:P10"/>
    <mergeCell ref="R10:U10"/>
  </mergeCells>
  <phoneticPr fontId="25"/>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33" t="str">
        <f>'シート2-④-1'!D7:AC7</f>
        <v>④-1ケアマネジメントにおける実践事例の研究及び発表：生活の継続及び家族等を支える基本的なケアマネジメント</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IF(ISBLANK('シート2-④-1'!E10),"",'シート2-④-1'!E10)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IF(ISBLANK('シート2-④-1'!E11),"",'シート2-④-1'!E11)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IF(ISBLANK('シート2-④-1'!E13),"",'シート2-④-1'!E13)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IF(ISBLANK('シート2-④-1'!E14),"",'シート2-④-1'!E14)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3:AC13"/>
    <mergeCell ref="Y10:AC10"/>
    <mergeCell ref="V13:X13"/>
    <mergeCell ref="V10:X10"/>
    <mergeCell ref="E14:U14"/>
    <mergeCell ref="C21:I21"/>
    <mergeCell ref="J21:AC21"/>
    <mergeCell ref="B16:I17"/>
    <mergeCell ref="J16:AC17"/>
    <mergeCell ref="C18:I18"/>
    <mergeCell ref="J18:AC18"/>
    <mergeCell ref="C19:I19"/>
    <mergeCell ref="J19:AC19"/>
    <mergeCell ref="C20:I20"/>
    <mergeCell ref="J20:AC20"/>
    <mergeCell ref="B3:AC3"/>
    <mergeCell ref="B6:C6"/>
    <mergeCell ref="D6:AC6"/>
    <mergeCell ref="B7:C7"/>
    <mergeCell ref="D7:AC7"/>
    <mergeCell ref="M11:P11"/>
    <mergeCell ref="R11:U11"/>
    <mergeCell ref="E13:U13"/>
    <mergeCell ref="B10:D10"/>
    <mergeCell ref="E11:I11"/>
    <mergeCell ref="E10:I10"/>
    <mergeCell ref="M10:P10"/>
    <mergeCell ref="R10:U10"/>
  </mergeCells>
  <phoneticPr fontId="25"/>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33" t="str">
        <f>'シート2-④-2'!D7:AC7</f>
        <v>④-2ケアマネジメントにおける実践事例の研究及び発表：脳血管疾患のある方のケアマネジメント</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IF(ISBLANK('シート2-④-2'!E10),"",'シート2-④-2'!E10)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IF(ISBLANK('シート2-④-2'!E11),"",'シート2-④-2'!E11)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IF(ISBLANK('シート2-④-2'!E13),"",'シート2-④-2'!E13)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IF(ISBLANK('シート2-④-2'!E14),"",'シート2-④-2'!E14)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G55"/>
  <sheetViews>
    <sheetView showGridLines="0" view="pageBreakPreview" zoomScaleNormal="100" zoomScaleSheetLayoutView="100" workbookViewId="0">
      <selection activeCell="C34" sqref="C34"/>
    </sheetView>
  </sheetViews>
  <sheetFormatPr defaultRowHeight="13.5" x14ac:dyDescent="0.15"/>
  <cols>
    <col min="1" max="1" width="3.75" style="28" customWidth="1"/>
    <col min="2" max="2" width="5.625" style="28" customWidth="1"/>
    <col min="3" max="3" width="54" style="28" customWidth="1"/>
    <col min="4" max="5" width="11.25" style="28" customWidth="1"/>
    <col min="6" max="6" width="3.75" style="28" customWidth="1"/>
    <col min="7" max="16384" width="9" style="28"/>
  </cols>
  <sheetData>
    <row r="1" spans="1:6" x14ac:dyDescent="0.15">
      <c r="A1" s="94"/>
      <c r="B1" s="93"/>
      <c r="C1" s="93"/>
      <c r="D1" s="93"/>
      <c r="E1" s="93"/>
      <c r="F1" s="93"/>
    </row>
    <row r="3" spans="1:6" ht="22.5" customHeight="1" x14ac:dyDescent="0.15">
      <c r="A3" s="255" t="s">
        <v>173</v>
      </c>
      <c r="B3" s="255"/>
      <c r="C3" s="255"/>
      <c r="D3" s="255"/>
      <c r="E3" s="255"/>
      <c r="F3" s="255"/>
    </row>
    <row r="4" spans="1:6" ht="15" customHeight="1" x14ac:dyDescent="0.15">
      <c r="A4" s="27"/>
      <c r="B4" s="27"/>
      <c r="C4" s="27"/>
      <c r="D4" s="27"/>
      <c r="E4" s="27"/>
      <c r="F4" s="27"/>
    </row>
    <row r="5" spans="1:6" ht="18.75" customHeight="1" x14ac:dyDescent="0.15">
      <c r="A5" s="27"/>
      <c r="B5" s="27" t="s">
        <v>172</v>
      </c>
      <c r="C5" s="27"/>
      <c r="D5" s="27"/>
      <c r="E5" s="27"/>
      <c r="F5" s="27"/>
    </row>
    <row r="6" spans="1:6" ht="18.75" customHeight="1" x14ac:dyDescent="0.15">
      <c r="A6" s="27"/>
      <c r="B6" s="27" t="s">
        <v>75</v>
      </c>
      <c r="C6" s="27"/>
      <c r="D6" s="27"/>
      <c r="E6" s="27"/>
      <c r="F6" s="27"/>
    </row>
    <row r="7" spans="1:6" ht="18.75" customHeight="1" x14ac:dyDescent="0.15">
      <c r="A7" s="27"/>
      <c r="B7" s="27"/>
      <c r="C7" s="275" t="s">
        <v>327</v>
      </c>
      <c r="D7" s="276"/>
      <c r="E7" s="27"/>
      <c r="F7" s="27"/>
    </row>
    <row r="8" spans="1:6" ht="15" customHeight="1" x14ac:dyDescent="0.15">
      <c r="A8" s="27"/>
      <c r="B8" s="27"/>
      <c r="C8" s="27"/>
      <c r="D8" s="27"/>
      <c r="E8" s="27"/>
      <c r="F8" s="27"/>
    </row>
    <row r="9" spans="1:6" ht="18.75" customHeight="1" x14ac:dyDescent="0.15">
      <c r="A9" s="27"/>
      <c r="B9" s="277" t="s">
        <v>72</v>
      </c>
      <c r="C9" s="279"/>
      <c r="D9" s="279"/>
      <c r="E9" s="280"/>
      <c r="F9" s="27"/>
    </row>
    <row r="10" spans="1:6" ht="18.75" customHeight="1" x14ac:dyDescent="0.15">
      <c r="A10" s="27"/>
      <c r="B10" s="281" t="s">
        <v>64</v>
      </c>
      <c r="C10" s="282"/>
      <c r="D10" s="282"/>
      <c r="E10" s="283"/>
      <c r="F10" s="27"/>
    </row>
    <row r="11" spans="1:6" ht="18.75" customHeight="1" x14ac:dyDescent="0.15">
      <c r="A11" s="27"/>
      <c r="B11" s="284" t="s">
        <v>74</v>
      </c>
      <c r="C11" s="285"/>
      <c r="D11" s="285"/>
      <c r="E11" s="286"/>
      <c r="F11" s="27"/>
    </row>
    <row r="12" spans="1:6" ht="18.75" customHeight="1" x14ac:dyDescent="0.15">
      <c r="A12" s="27"/>
      <c r="B12" s="287" t="s">
        <v>73</v>
      </c>
      <c r="C12" s="288"/>
      <c r="D12" s="288"/>
      <c r="E12" s="289"/>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277" t="s">
        <v>150</v>
      </c>
      <c r="C15" s="278"/>
      <c r="D15" s="290" t="s">
        <v>67</v>
      </c>
      <c r="E15" s="280"/>
      <c r="F15" s="27"/>
    </row>
    <row r="16" spans="1:6" ht="25.5" customHeight="1" x14ac:dyDescent="0.15">
      <c r="A16" s="27"/>
      <c r="B16" s="90" t="s">
        <v>62</v>
      </c>
      <c r="C16" s="149" t="s">
        <v>179</v>
      </c>
      <c r="D16" s="99" t="s">
        <v>152</v>
      </c>
      <c r="E16" s="100" t="s">
        <v>66</v>
      </c>
      <c r="F16" s="27"/>
    </row>
    <row r="17" spans="1:7" ht="25.5" customHeight="1" x14ac:dyDescent="0.15">
      <c r="A17" s="27"/>
      <c r="B17" s="91" t="s">
        <v>76</v>
      </c>
      <c r="C17" s="147" t="s">
        <v>174</v>
      </c>
      <c r="D17" s="31" t="s">
        <v>207</v>
      </c>
      <c r="E17" s="32" t="s">
        <v>65</v>
      </c>
      <c r="F17" s="27"/>
    </row>
    <row r="18" spans="1:7" ht="25.5" customHeight="1" x14ac:dyDescent="0.15">
      <c r="A18" s="27"/>
      <c r="B18" s="91" t="s">
        <v>206</v>
      </c>
      <c r="C18" s="147" t="s">
        <v>310</v>
      </c>
      <c r="D18" s="31" t="s">
        <v>207</v>
      </c>
      <c r="E18" s="32" t="s">
        <v>65</v>
      </c>
      <c r="F18" s="27"/>
    </row>
    <row r="19" spans="1:7" ht="25.5" customHeight="1" x14ac:dyDescent="0.15">
      <c r="A19" s="27"/>
      <c r="B19" s="91" t="s">
        <v>210</v>
      </c>
      <c r="C19" s="147" t="s">
        <v>217</v>
      </c>
      <c r="D19" s="31" t="s">
        <v>61</v>
      </c>
      <c r="E19" s="32" t="s">
        <v>66</v>
      </c>
      <c r="F19" s="27"/>
    </row>
    <row r="20" spans="1:7" ht="25.5" customHeight="1" x14ac:dyDescent="0.15">
      <c r="A20" s="27"/>
      <c r="B20" s="91" t="s">
        <v>211</v>
      </c>
      <c r="C20" s="147" t="s">
        <v>175</v>
      </c>
      <c r="D20" s="31" t="s">
        <v>61</v>
      </c>
      <c r="E20" s="32" t="s">
        <v>65</v>
      </c>
      <c r="F20" s="27"/>
    </row>
    <row r="21" spans="1:7" ht="25.5" customHeight="1" x14ac:dyDescent="0.15">
      <c r="A21" s="27"/>
      <c r="B21" s="91" t="s">
        <v>212</v>
      </c>
      <c r="C21" s="147" t="s">
        <v>313</v>
      </c>
      <c r="D21" s="31" t="s">
        <v>61</v>
      </c>
      <c r="E21" s="32" t="s">
        <v>65</v>
      </c>
      <c r="F21" s="27"/>
    </row>
    <row r="22" spans="1:7" ht="25.5" customHeight="1" x14ac:dyDescent="0.15">
      <c r="A22" s="27"/>
      <c r="B22" s="91" t="s">
        <v>213</v>
      </c>
      <c r="C22" s="147" t="s">
        <v>176</v>
      </c>
      <c r="D22" s="31" t="s">
        <v>61</v>
      </c>
      <c r="E22" s="32" t="s">
        <v>65</v>
      </c>
      <c r="F22" s="27"/>
    </row>
    <row r="23" spans="1:7" ht="25.5" customHeight="1" x14ac:dyDescent="0.15">
      <c r="A23" s="27"/>
      <c r="B23" s="91" t="s">
        <v>214</v>
      </c>
      <c r="C23" s="147" t="s">
        <v>177</v>
      </c>
      <c r="D23" s="31" t="s">
        <v>61</v>
      </c>
      <c r="E23" s="32" t="s">
        <v>65</v>
      </c>
      <c r="F23" s="27"/>
    </row>
    <row r="24" spans="1:7" ht="25.5" customHeight="1" x14ac:dyDescent="0.15">
      <c r="A24" s="27"/>
      <c r="B24" s="91" t="s">
        <v>215</v>
      </c>
      <c r="C24" s="147" t="s">
        <v>178</v>
      </c>
      <c r="D24" s="31" t="s">
        <v>61</v>
      </c>
      <c r="E24" s="32" t="s">
        <v>65</v>
      </c>
      <c r="F24" s="27"/>
    </row>
    <row r="25" spans="1:7" s="93" customFormat="1" ht="25.9" customHeight="1" x14ac:dyDescent="0.15">
      <c r="A25" s="94"/>
      <c r="B25" s="91" t="s">
        <v>216</v>
      </c>
      <c r="C25" s="147" t="s">
        <v>317</v>
      </c>
      <c r="D25" s="31" t="s">
        <v>316</v>
      </c>
      <c r="E25" s="32" t="s">
        <v>65</v>
      </c>
      <c r="F25" s="94"/>
      <c r="G25" s="94"/>
    </row>
    <row r="26" spans="1:7" s="93" customFormat="1" ht="34.9" customHeight="1" x14ac:dyDescent="0.15">
      <c r="A26" s="94"/>
      <c r="B26" s="92" t="s">
        <v>231</v>
      </c>
      <c r="C26" s="148" t="s">
        <v>232</v>
      </c>
      <c r="D26" s="33" t="s">
        <v>61</v>
      </c>
      <c r="E26" s="34" t="s">
        <v>65</v>
      </c>
      <c r="F26" s="94"/>
      <c r="G26" s="94"/>
    </row>
    <row r="27" spans="1:7" ht="12" customHeight="1" x14ac:dyDescent="0.15">
      <c r="A27" s="27"/>
      <c r="B27" s="94"/>
      <c r="C27" s="94"/>
      <c r="D27" s="94"/>
      <c r="E27" s="94"/>
      <c r="F27" s="27"/>
    </row>
    <row r="28" spans="1:7" s="93" customFormat="1" ht="12" customHeight="1" x14ac:dyDescent="0.15">
      <c r="A28" s="94"/>
      <c r="B28" s="94"/>
      <c r="C28" s="94"/>
      <c r="D28" s="94"/>
      <c r="E28" s="94"/>
      <c r="F28" s="94"/>
    </row>
    <row r="29" spans="1:7" s="93" customFormat="1" ht="12" hidden="1" customHeight="1" x14ac:dyDescent="0.15">
      <c r="A29" s="94"/>
      <c r="B29" s="101" t="s">
        <v>145</v>
      </c>
      <c r="C29" s="137"/>
      <c r="D29" s="137"/>
      <c r="E29" s="27"/>
      <c r="F29" s="94"/>
    </row>
    <row r="30" spans="1:7" s="93" customFormat="1" ht="12" hidden="1" customHeight="1" x14ac:dyDescent="0.15">
      <c r="A30" s="94"/>
      <c r="B30" s="140"/>
      <c r="C30" s="291" t="s">
        <v>335</v>
      </c>
      <c r="D30" s="292"/>
      <c r="E30" s="94"/>
      <c r="F30" s="94"/>
    </row>
    <row r="31" spans="1:7" s="93" customFormat="1" ht="12" hidden="1" customHeight="1" x14ac:dyDescent="0.15">
      <c r="A31" s="94"/>
      <c r="B31" s="140"/>
      <c r="C31" s="293"/>
      <c r="D31" s="294"/>
      <c r="E31" s="95"/>
      <c r="F31" s="94"/>
    </row>
    <row r="32" spans="1:7" s="93" customFormat="1" ht="12" hidden="1" customHeight="1" x14ac:dyDescent="0.15">
      <c r="A32" s="94"/>
      <c r="B32" s="140"/>
      <c r="C32" s="295"/>
      <c r="D32" s="296"/>
      <c r="E32" s="95"/>
      <c r="F32" s="94"/>
    </row>
    <row r="33" spans="1:6" s="93" customFormat="1" ht="12" hidden="1" customHeight="1" x14ac:dyDescent="0.15">
      <c r="A33" s="94"/>
      <c r="B33" s="140"/>
      <c r="C33" s="274"/>
      <c r="D33" s="274"/>
      <c r="E33" s="95"/>
      <c r="F33" s="94"/>
    </row>
    <row r="34" spans="1:6" s="93" customFormat="1" ht="12" customHeight="1" x14ac:dyDescent="0.15">
      <c r="A34" s="94"/>
      <c r="C34" s="139"/>
      <c r="E34" s="95"/>
      <c r="F34" s="94"/>
    </row>
    <row r="35" spans="1:6" s="93" customFormat="1" ht="12" customHeight="1" x14ac:dyDescent="0.15">
      <c r="A35" s="94"/>
      <c r="C35" s="138"/>
      <c r="E35" s="95"/>
      <c r="F35" s="94"/>
    </row>
    <row r="36" spans="1:6" s="93" customFormat="1" ht="12" customHeight="1" x14ac:dyDescent="0.15">
      <c r="B36" s="95"/>
      <c r="C36" s="138"/>
      <c r="D36" s="95"/>
      <c r="E36" s="95"/>
    </row>
    <row r="37" spans="1:6" s="93" customFormat="1" ht="12" customHeight="1" x14ac:dyDescent="0.15">
      <c r="B37" s="95"/>
      <c r="C37" s="138"/>
      <c r="D37" s="95"/>
      <c r="E37" s="95"/>
    </row>
    <row r="38" spans="1:6" s="93" customFormat="1" ht="12" customHeight="1" x14ac:dyDescent="0.15"/>
    <row r="39" spans="1:6" s="93" customFormat="1" x14ac:dyDescent="0.15"/>
    <row r="40" spans="1:6" s="93" customFormat="1" x14ac:dyDescent="0.15">
      <c r="C40" s="139"/>
    </row>
    <row r="41" spans="1:6" s="93" customFormat="1" x14ac:dyDescent="0.15"/>
    <row r="42" spans="1:6" s="93" customFormat="1" x14ac:dyDescent="0.15"/>
    <row r="43" spans="1:6" s="93" customFormat="1" x14ac:dyDescent="0.15"/>
    <row r="44" spans="1:6" s="93" customFormat="1" x14ac:dyDescent="0.15"/>
    <row r="45" spans="1:6" s="93" customFormat="1" x14ac:dyDescent="0.15"/>
    <row r="46" spans="1:6" s="93" customFormat="1" x14ac:dyDescent="0.15"/>
    <row r="47" spans="1:6" s="93" customFormat="1" x14ac:dyDescent="0.15"/>
    <row r="48" spans="1:6" s="93" customFormat="1" x14ac:dyDescent="0.15"/>
    <row r="49" spans="1:6" s="93" customFormat="1" x14ac:dyDescent="0.15"/>
    <row r="50" spans="1:6" s="93" customFormat="1" x14ac:dyDescent="0.15"/>
    <row r="51" spans="1:6" s="93" customFormat="1" x14ac:dyDescent="0.15"/>
    <row r="52" spans="1:6" s="93" customFormat="1" x14ac:dyDescent="0.15"/>
    <row r="53" spans="1:6" x14ac:dyDescent="0.15">
      <c r="A53" s="93"/>
      <c r="B53" s="93"/>
      <c r="C53" s="93"/>
      <c r="D53" s="93"/>
      <c r="E53" s="93"/>
      <c r="F53" s="93"/>
    </row>
    <row r="54" spans="1:6" x14ac:dyDescent="0.15">
      <c r="B54" s="93"/>
      <c r="C54" s="93"/>
      <c r="D54" s="93"/>
      <c r="E54" s="93"/>
    </row>
    <row r="55" spans="1:6" x14ac:dyDescent="0.15">
      <c r="B55" s="93"/>
      <c r="C55" s="93"/>
      <c r="D55" s="93"/>
      <c r="E55" s="93"/>
    </row>
  </sheetData>
  <mergeCells count="10">
    <mergeCell ref="C33:D33"/>
    <mergeCell ref="C7:D7"/>
    <mergeCell ref="A3:F3"/>
    <mergeCell ref="B15:C15"/>
    <mergeCell ref="B9:E9"/>
    <mergeCell ref="B10:E10"/>
    <mergeCell ref="B11:E11"/>
    <mergeCell ref="B12:E12"/>
    <mergeCell ref="D15:E15"/>
    <mergeCell ref="C30:D32"/>
  </mergeCells>
  <phoneticPr fontId="25"/>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18" location="'シート2-③'!A1" display="シート2" xr:uid="{00000000-0004-0000-0100-000014000000}"/>
    <hyperlink ref="E18" location="'シート3-③'!A1" display="シート3" xr:uid="{00000000-0004-0000-0100-000015000000}"/>
    <hyperlink ref="D25" location="'シート2-④-7'!Print_Area" display="シート2" xr:uid="{00000000-0004-0000-0100-000016000000}"/>
    <hyperlink ref="E25" location="'シート3-④-7'!A1" display="シート3" xr:uid="{00000000-0004-0000-0100-000017000000}"/>
  </hyperlinks>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33" t="str">
        <f>'シート2-④-3'!D7:AC7</f>
        <v>④-3ケアマネジメントにおける実践事例の研究及び発表：認知症のある方及び家族等を支えるケアマネジメント</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IF(ISBLANK('シート2-④-3'!E10),"",'シート2-④-3'!E10)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IF(ISBLANK('シート2-④-3'!E11),"",'シート2-④-3'!E11)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IF(ISBLANK('シート2-④-3'!E13),"",'シート2-④-3'!E13)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IF(ISBLANK('シート2-④-3'!E14),"",'シート2-④-3'!E14)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theme="6" tint="0.79998168889431442"/>
  </sheetPr>
  <dimension ref="A1:AF92"/>
  <sheetViews>
    <sheetView showGridLines="0" view="pageBreakPreview" topLeftCell="A5"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59" t="str">
        <f>'シート2-④-4'!D7:AC7</f>
        <v>④-4ケアマネジメントにおける実践事例の研究及び発表：大腿骨頸部骨折のある方のケアマネジメント</v>
      </c>
      <c r="E7" s="459"/>
      <c r="F7" s="459"/>
      <c r="G7" s="459"/>
      <c r="H7" s="459"/>
      <c r="I7" s="459"/>
      <c r="J7" s="459"/>
      <c r="K7" s="459"/>
      <c r="L7" s="459"/>
      <c r="M7" s="459"/>
      <c r="N7" s="459"/>
      <c r="O7" s="459"/>
      <c r="P7" s="459"/>
      <c r="Q7" s="459"/>
      <c r="R7" s="459"/>
      <c r="S7" s="459"/>
      <c r="T7" s="459"/>
      <c r="U7" s="459"/>
      <c r="V7" s="459"/>
      <c r="W7" s="459"/>
      <c r="X7" s="459"/>
      <c r="Y7" s="459"/>
      <c r="Z7" s="459"/>
      <c r="AA7" s="459"/>
      <c r="AB7" s="459"/>
      <c r="AC7" s="509"/>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IF(ISBLANK('シート2-④-4'!E10),"",'シート2-④-4'!E10)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IF(ISBLANK('シート2-④-4'!E11),"",'シート2-④-4'!E11)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IF(ISBLANK('シート2-④-4'!E13),"",'シート2-④-4'!E13)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IF(ISBLANK('シート2-④-4'!E14),"",'シート2-④-4'!E14)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33" t="str">
        <f>'シート2-④-5'!D7:AC7</f>
        <v>④-5ケアマネジメントにおける実践事例の研究及び発表：心疾患のある方のケアマネジメント</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IF(ISBLANK('シート2-④-5'!E10),"",'シート2-④-5'!E10)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IF(ISBLANK('シート2-④-5'!E11),"",'シート2-④-5'!E11)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IF(ISBLANK('シート2-④-5'!E13),"",'シート2-④-5'!E13)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IF(ISBLANK('シート2-④-5'!E14),"",'シート2-④-5'!E14)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33" t="str">
        <f>'シート2-④-6'!D7:AC7</f>
        <v>④-6ケアマネジメントにおける実践事例の研究及び発表：誤嚥性肺炎の予防のケアマネジメント</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IF(ISBLANK('シート2-④-6'!E10),"",'シート2-④-6'!E10)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IF(ISBLANK('シート2-④-6'!E11),"",'シート2-④-6'!E11)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IF(ISBLANK('シート2-④-6'!E13),"",'シート2-④-6'!E13)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IF(ISBLANK('シート2-④-6'!E14),"",'シート2-④-6'!E14)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tabColor theme="6" tint="0.79998168889431442"/>
  </sheetPr>
  <dimension ref="A1:AF92"/>
  <sheetViews>
    <sheetView showGridLines="0" view="pageBreakPreview" topLeftCell="A5"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59" t="str">
        <f>'シート2-④-7'!D7:AC7</f>
        <v xml:space="preserve">④-7ケアマネジメントにおける実践事例の研究及び発表：看取り等における看護サービスの活用に関する事例のケアマネジメント </v>
      </c>
      <c r="E7" s="459"/>
      <c r="F7" s="459"/>
      <c r="G7" s="459"/>
      <c r="H7" s="459"/>
      <c r="I7" s="459"/>
      <c r="J7" s="459"/>
      <c r="K7" s="459"/>
      <c r="L7" s="459"/>
      <c r="M7" s="459"/>
      <c r="N7" s="459"/>
      <c r="O7" s="459"/>
      <c r="P7" s="459"/>
      <c r="Q7" s="459"/>
      <c r="R7" s="459"/>
      <c r="S7" s="459"/>
      <c r="T7" s="459"/>
      <c r="U7" s="459"/>
      <c r="V7" s="459"/>
      <c r="W7" s="459"/>
      <c r="X7" s="459"/>
      <c r="Y7" s="459"/>
      <c r="Z7" s="459"/>
      <c r="AA7" s="459"/>
      <c r="AB7" s="459"/>
      <c r="AC7" s="509"/>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IF(ISBLANK('シート2-④-7'!E10),"",'シート2-④-7'!E10)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IF(ISBLANK('シート2-④-7'!E11),"",'シート2-④-7'!E11)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IF(ISBLANK('シート2-④-7'!E13),"",'シート2-④-7'!E13)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IF(ISBLANK('シート2-④-7'!E14),"",'シート2-④-7'!E14)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3:AC13"/>
    <mergeCell ref="Y10:AC10"/>
    <mergeCell ref="V13:X13"/>
    <mergeCell ref="V10:X10"/>
    <mergeCell ref="E14:U14"/>
    <mergeCell ref="C21:I21"/>
    <mergeCell ref="J21:AC21"/>
    <mergeCell ref="B16:I17"/>
    <mergeCell ref="J16:AC17"/>
    <mergeCell ref="C18:I18"/>
    <mergeCell ref="J18:AC18"/>
    <mergeCell ref="C19:I19"/>
    <mergeCell ref="J19:AC19"/>
    <mergeCell ref="C20:I20"/>
    <mergeCell ref="J20:AC20"/>
    <mergeCell ref="B3:AC3"/>
    <mergeCell ref="B6:C6"/>
    <mergeCell ref="D6:AC6"/>
    <mergeCell ref="B7:C7"/>
    <mergeCell ref="D7:AC7"/>
    <mergeCell ref="M11:P11"/>
    <mergeCell ref="R11:U11"/>
    <mergeCell ref="E13:U13"/>
    <mergeCell ref="B10:D10"/>
    <mergeCell ref="E11:I11"/>
    <mergeCell ref="E10:I10"/>
    <mergeCell ref="M10:P10"/>
    <mergeCell ref="R10:U10"/>
  </mergeCells>
  <phoneticPr fontId="25"/>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theme="6" tint="0.79998168889431442"/>
  </sheetPr>
  <dimension ref="A1:AF92"/>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68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27" t="s">
        <v>87</v>
      </c>
    </row>
    <row r="7" spans="1:32" s="27" customFormat="1" ht="32.1" customHeight="1" x14ac:dyDescent="0.15">
      <c r="A7" s="37"/>
      <c r="B7" s="389" t="s">
        <v>159</v>
      </c>
      <c r="C7" s="389"/>
      <c r="D7" s="459" t="str">
        <f>'シート2-④-8'!D7:AC7</f>
        <v>④-8ケアマネジメントにおける実践事例の研究及び発表：家族への支援の視点や社会資源の活用に向けた関係機関との連携が必要な事例のケアマネジメント</v>
      </c>
      <c r="E7" s="459"/>
      <c r="F7" s="459"/>
      <c r="G7" s="459"/>
      <c r="H7" s="459"/>
      <c r="I7" s="459"/>
      <c r="J7" s="459"/>
      <c r="K7" s="459"/>
      <c r="L7" s="459"/>
      <c r="M7" s="459"/>
      <c r="N7" s="459"/>
      <c r="O7" s="459"/>
      <c r="P7" s="459"/>
      <c r="Q7" s="459"/>
      <c r="R7" s="459"/>
      <c r="S7" s="459"/>
      <c r="T7" s="459"/>
      <c r="U7" s="459"/>
      <c r="V7" s="459"/>
      <c r="W7" s="459"/>
      <c r="X7" s="459"/>
      <c r="Y7" s="459"/>
      <c r="Z7" s="459"/>
      <c r="AA7" s="459"/>
      <c r="AB7" s="459"/>
      <c r="AC7" s="509"/>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thickBot="1" x14ac:dyDescent="0.2">
      <c r="B10" s="308" t="s">
        <v>22</v>
      </c>
      <c r="C10" s="308"/>
      <c r="D10" s="309"/>
      <c r="E10" s="502" t="str">
        <f>IF(ISBLANK('シート2-④-8'!E10),"",'シート2-④-8'!E10)</f>
        <v/>
      </c>
      <c r="F10" s="503"/>
      <c r="G10" s="503"/>
      <c r="H10" s="503"/>
      <c r="I10" s="504"/>
      <c r="J10" s="220"/>
      <c r="K10" s="218"/>
      <c r="L10" s="217"/>
      <c r="M10" s="505"/>
      <c r="N10" s="505"/>
      <c r="O10" s="505"/>
      <c r="P10" s="505"/>
      <c r="Q10" s="218"/>
      <c r="R10" s="505"/>
      <c r="S10" s="506"/>
      <c r="T10" s="506"/>
      <c r="U10" s="506"/>
      <c r="V10" s="308" t="s">
        <v>2</v>
      </c>
      <c r="W10" s="308"/>
      <c r="X10" s="309"/>
      <c r="Y10" s="399" t="str">
        <f>IF(ISBLANK(シート1!N7),"",シート1!N7)</f>
        <v/>
      </c>
      <c r="Z10" s="400"/>
      <c r="AA10" s="400"/>
      <c r="AB10" s="400"/>
      <c r="AC10" s="401"/>
    </row>
    <row r="11" spans="1:32" s="27" customFormat="1" ht="6" customHeight="1" x14ac:dyDescent="0.15">
      <c r="B11" s="45"/>
      <c r="C11" s="45"/>
      <c r="D11" s="47"/>
      <c r="E11" s="507" t="str">
        <f>IF(ISBLANK('シート2-④-8'!E11),"",'シート2-④-8'!E11)</f>
        <v/>
      </c>
      <c r="F11" s="507"/>
      <c r="G11" s="507"/>
      <c r="H11" s="507"/>
      <c r="I11" s="507"/>
      <c r="J11" s="45"/>
      <c r="K11" s="45"/>
      <c r="L11" s="47"/>
      <c r="M11" s="508"/>
      <c r="N11" s="508"/>
      <c r="O11" s="508"/>
      <c r="P11" s="508"/>
      <c r="Q11" s="45"/>
      <c r="R11" s="508"/>
      <c r="S11" s="508"/>
      <c r="T11" s="508"/>
      <c r="U11" s="508"/>
      <c r="V11" s="45"/>
      <c r="W11" s="45"/>
      <c r="X11" s="45"/>
      <c r="Y11" s="219"/>
      <c r="Z11" s="219"/>
      <c r="AA11" s="219"/>
      <c r="AB11" s="219"/>
      <c r="AC11" s="219"/>
      <c r="AD11" s="46"/>
      <c r="AE11" s="46"/>
    </row>
    <row r="12" spans="1:32"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row>
    <row r="13" spans="1:32" s="27" customFormat="1" ht="18.75" customHeight="1" thickBot="1" x14ac:dyDescent="0.2">
      <c r="B13" s="45"/>
      <c r="C13" s="45"/>
      <c r="D13" s="47"/>
      <c r="E13" s="484" t="str">
        <f>IF(ISBLANK('シート2-④-8'!E13),"",'シート2-④-8'!E13)</f>
        <v/>
      </c>
      <c r="F13" s="484"/>
      <c r="G13" s="484"/>
      <c r="H13" s="484"/>
      <c r="I13" s="484"/>
      <c r="J13" s="484"/>
      <c r="K13" s="484"/>
      <c r="L13" s="484"/>
      <c r="M13" s="484"/>
      <c r="N13" s="484"/>
      <c r="O13" s="484"/>
      <c r="P13" s="484"/>
      <c r="Q13" s="484"/>
      <c r="R13" s="484"/>
      <c r="S13" s="484"/>
      <c r="T13" s="484"/>
      <c r="U13" s="484"/>
      <c r="V13" s="308" t="s">
        <v>246</v>
      </c>
      <c r="W13" s="308"/>
      <c r="X13" s="309"/>
      <c r="Y13" s="399" t="str">
        <f>IF(ISBLANK(シート1!N9),"",シート1!N9)</f>
        <v/>
      </c>
      <c r="Z13" s="400"/>
      <c r="AA13" s="400"/>
      <c r="AB13" s="400"/>
      <c r="AC13" s="401"/>
    </row>
    <row r="14" spans="1:32" s="27" customFormat="1" ht="18.75" hidden="1" customHeight="1" x14ac:dyDescent="0.15">
      <c r="B14" s="45"/>
      <c r="C14" s="45"/>
      <c r="D14" s="47"/>
      <c r="E14" s="484" t="str">
        <f>IF(ISBLANK('シート2-④-8'!E14),"",'シート2-④-8'!E14)</f>
        <v/>
      </c>
      <c r="F14" s="484"/>
      <c r="G14" s="484"/>
      <c r="H14" s="484"/>
      <c r="I14" s="484"/>
      <c r="J14" s="484"/>
      <c r="K14" s="484"/>
      <c r="L14" s="484"/>
      <c r="M14" s="484"/>
      <c r="N14" s="484"/>
      <c r="O14" s="484"/>
      <c r="P14" s="484"/>
      <c r="Q14" s="484"/>
      <c r="R14" s="484"/>
      <c r="S14" s="484"/>
      <c r="T14" s="484"/>
      <c r="U14" s="484"/>
      <c r="V14" s="45"/>
      <c r="W14" s="45"/>
      <c r="X14" s="45"/>
      <c r="Y14" s="219"/>
      <c r="Z14" s="219"/>
      <c r="AA14" s="219"/>
      <c r="AB14" s="219"/>
      <c r="AC14" s="219"/>
    </row>
    <row r="15" spans="1:32"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32" s="27" customFormat="1" ht="13.5" customHeight="1" x14ac:dyDescent="0.15">
      <c r="B16" s="412" t="s">
        <v>25</v>
      </c>
      <c r="C16" s="413"/>
      <c r="D16" s="413"/>
      <c r="E16" s="413"/>
      <c r="F16" s="413"/>
      <c r="G16" s="413"/>
      <c r="H16" s="413"/>
      <c r="I16" s="413"/>
      <c r="J16" s="413" t="s">
        <v>69</v>
      </c>
      <c r="K16" s="413"/>
      <c r="L16" s="413"/>
      <c r="M16" s="413"/>
      <c r="N16" s="413"/>
      <c r="O16" s="413"/>
      <c r="P16" s="413"/>
      <c r="Q16" s="413"/>
      <c r="R16" s="413"/>
      <c r="S16" s="413"/>
      <c r="T16" s="413"/>
      <c r="U16" s="413"/>
      <c r="V16" s="413"/>
      <c r="W16" s="413"/>
      <c r="X16" s="413"/>
      <c r="Y16" s="413"/>
      <c r="Z16" s="413"/>
      <c r="AA16" s="413"/>
      <c r="AB16" s="413"/>
      <c r="AC16" s="414"/>
    </row>
    <row r="17" spans="2:29" s="27" customFormat="1" ht="14.25" thickBot="1" x14ac:dyDescent="0.2">
      <c r="B17" s="495"/>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96"/>
    </row>
    <row r="18" spans="2:29" s="27" customFormat="1" ht="129.75" customHeight="1" x14ac:dyDescent="0.15">
      <c r="B18" s="87" t="s">
        <v>62</v>
      </c>
      <c r="C18" s="497" t="s">
        <v>71</v>
      </c>
      <c r="D18" s="497"/>
      <c r="E18" s="497"/>
      <c r="F18" s="497"/>
      <c r="G18" s="497"/>
      <c r="H18" s="497"/>
      <c r="I18" s="498"/>
      <c r="J18" s="499"/>
      <c r="K18" s="500"/>
      <c r="L18" s="500"/>
      <c r="M18" s="500"/>
      <c r="N18" s="500"/>
      <c r="O18" s="500"/>
      <c r="P18" s="500"/>
      <c r="Q18" s="500"/>
      <c r="R18" s="500"/>
      <c r="S18" s="500"/>
      <c r="T18" s="500"/>
      <c r="U18" s="500"/>
      <c r="V18" s="500"/>
      <c r="W18" s="500"/>
      <c r="X18" s="500"/>
      <c r="Y18" s="500"/>
      <c r="Z18" s="500"/>
      <c r="AA18" s="500"/>
      <c r="AB18" s="500"/>
      <c r="AC18" s="501"/>
    </row>
    <row r="19" spans="2:29" s="27" customFormat="1" ht="129.75" customHeight="1" x14ac:dyDescent="0.15">
      <c r="B19" s="88" t="s">
        <v>76</v>
      </c>
      <c r="C19" s="485" t="s">
        <v>70</v>
      </c>
      <c r="D19" s="485"/>
      <c r="E19" s="485"/>
      <c r="F19" s="485"/>
      <c r="G19" s="485"/>
      <c r="H19" s="485"/>
      <c r="I19" s="486"/>
      <c r="J19" s="487"/>
      <c r="K19" s="488"/>
      <c r="L19" s="488"/>
      <c r="M19" s="488"/>
      <c r="N19" s="488"/>
      <c r="O19" s="488"/>
      <c r="P19" s="488"/>
      <c r="Q19" s="488"/>
      <c r="R19" s="488"/>
      <c r="S19" s="488"/>
      <c r="T19" s="488"/>
      <c r="U19" s="488"/>
      <c r="V19" s="488"/>
      <c r="W19" s="488"/>
      <c r="X19" s="488"/>
      <c r="Y19" s="488"/>
      <c r="Z19" s="488"/>
      <c r="AA19" s="488"/>
      <c r="AB19" s="488"/>
      <c r="AC19" s="489"/>
    </row>
    <row r="20" spans="2:29" s="27" customFormat="1" ht="129.75" customHeight="1" x14ac:dyDescent="0.15">
      <c r="B20" s="88" t="s">
        <v>77</v>
      </c>
      <c r="C20" s="485" t="s">
        <v>160</v>
      </c>
      <c r="D20" s="485"/>
      <c r="E20" s="485"/>
      <c r="F20" s="485"/>
      <c r="G20" s="485"/>
      <c r="H20" s="485"/>
      <c r="I20" s="486"/>
      <c r="J20" s="487"/>
      <c r="K20" s="488"/>
      <c r="L20" s="488"/>
      <c r="M20" s="488"/>
      <c r="N20" s="488"/>
      <c r="O20" s="488"/>
      <c r="P20" s="488"/>
      <c r="Q20" s="488"/>
      <c r="R20" s="488"/>
      <c r="S20" s="488"/>
      <c r="T20" s="488"/>
      <c r="U20" s="488"/>
      <c r="V20" s="488"/>
      <c r="W20" s="488"/>
      <c r="X20" s="488"/>
      <c r="Y20" s="488"/>
      <c r="Z20" s="488"/>
      <c r="AA20" s="488"/>
      <c r="AB20" s="488"/>
      <c r="AC20" s="489"/>
    </row>
    <row r="21" spans="2:29" s="27" customFormat="1" ht="129.75" customHeight="1" thickBot="1" x14ac:dyDescent="0.2">
      <c r="B21" s="89" t="s">
        <v>99</v>
      </c>
      <c r="C21" s="490" t="s">
        <v>161</v>
      </c>
      <c r="D21" s="490"/>
      <c r="E21" s="490"/>
      <c r="F21" s="490"/>
      <c r="G21" s="490"/>
      <c r="H21" s="490"/>
      <c r="I21" s="491"/>
      <c r="J21" s="492"/>
      <c r="K21" s="493"/>
      <c r="L21" s="493"/>
      <c r="M21" s="493"/>
      <c r="N21" s="493"/>
      <c r="O21" s="493"/>
      <c r="P21" s="493"/>
      <c r="Q21" s="493"/>
      <c r="R21" s="493"/>
      <c r="S21" s="493"/>
      <c r="T21" s="493"/>
      <c r="U21" s="493"/>
      <c r="V21" s="493"/>
      <c r="W21" s="493"/>
      <c r="X21" s="493"/>
      <c r="Y21" s="493"/>
      <c r="Z21" s="493"/>
      <c r="AA21" s="493"/>
      <c r="AB21" s="493"/>
      <c r="AC21" s="494"/>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8">
    <mergeCell ref="Y10:AC10"/>
    <mergeCell ref="V13:X13"/>
    <mergeCell ref="V10:X10"/>
    <mergeCell ref="B10:D10"/>
    <mergeCell ref="E10:I10"/>
    <mergeCell ref="M10:P10"/>
    <mergeCell ref="R10:U10"/>
    <mergeCell ref="B3:AC3"/>
    <mergeCell ref="B6:C6"/>
    <mergeCell ref="D6:AC6"/>
    <mergeCell ref="B7:C7"/>
    <mergeCell ref="D7:AC7"/>
    <mergeCell ref="E14:U14"/>
    <mergeCell ref="E11:I11"/>
    <mergeCell ref="M11:P11"/>
    <mergeCell ref="R11:U11"/>
    <mergeCell ref="C20:I20"/>
    <mergeCell ref="J20:AC20"/>
    <mergeCell ref="E13:U13"/>
    <mergeCell ref="Y13:AC13"/>
    <mergeCell ref="C21:I21"/>
    <mergeCell ref="J21:AC21"/>
    <mergeCell ref="B16:I17"/>
    <mergeCell ref="J16:AC17"/>
    <mergeCell ref="C18:I18"/>
    <mergeCell ref="J18:AC18"/>
    <mergeCell ref="C19:I19"/>
    <mergeCell ref="J19:AC19"/>
  </mergeCells>
  <phoneticPr fontId="25"/>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zoomScaleNormal="100" workbookViewId="0"/>
  </sheetViews>
  <sheetFormatPr defaultRowHeight="13.5" x14ac:dyDescent="0.15"/>
  <cols>
    <col min="1" max="1" width="7.125" style="151" bestFit="1" customWidth="1"/>
    <col min="2" max="2" width="10" style="151" customWidth="1"/>
    <col min="3" max="3" width="9" style="151"/>
    <col min="4" max="4" width="9" style="151" bestFit="1" customWidth="1"/>
    <col min="5" max="6" width="11.125" style="151" customWidth="1"/>
    <col min="7" max="7" width="19" style="151" customWidth="1"/>
    <col min="8" max="9" width="12.5" style="151" customWidth="1"/>
    <col min="10" max="10" width="21.5" style="151" bestFit="1" customWidth="1"/>
    <col min="11" max="12" width="11" style="151" customWidth="1"/>
    <col min="13" max="15" width="9" style="151"/>
    <col min="16" max="18" width="9" style="151" customWidth="1"/>
    <col min="19" max="20" width="19.5" style="151" customWidth="1"/>
    <col min="21" max="22" width="13.5" style="151" customWidth="1"/>
    <col min="23" max="23" width="17.625" style="151" customWidth="1"/>
    <col min="24" max="69" width="9" style="151" customWidth="1"/>
    <col min="70" max="16384" width="9" style="151"/>
  </cols>
  <sheetData>
    <row r="1" spans="1:59" ht="18.75" x14ac:dyDescent="0.15">
      <c r="A1" s="197" t="s">
        <v>237</v>
      </c>
      <c r="B1" s="150"/>
      <c r="F1" s="152"/>
      <c r="G1" s="153"/>
    </row>
    <row r="2" spans="1:59" x14ac:dyDescent="0.15">
      <c r="A2" s="202"/>
      <c r="B2" s="201"/>
      <c r="C2" s="198" t="s">
        <v>239</v>
      </c>
      <c r="D2" s="199"/>
      <c r="E2" s="199"/>
      <c r="F2" s="199"/>
      <c r="G2" s="199"/>
      <c r="H2" s="199"/>
      <c r="I2" s="201"/>
      <c r="J2" s="198" t="s">
        <v>63</v>
      </c>
      <c r="K2" s="199"/>
      <c r="L2" s="199"/>
      <c r="M2" s="199"/>
      <c r="N2" s="199"/>
      <c r="O2" s="199"/>
      <c r="P2" s="201"/>
      <c r="Q2" s="198" t="s">
        <v>240</v>
      </c>
      <c r="R2" s="199"/>
      <c r="S2" s="199"/>
      <c r="T2" s="199"/>
      <c r="U2" s="199"/>
      <c r="V2" s="199"/>
      <c r="W2" s="200"/>
    </row>
    <row r="3" spans="1:59" customFormat="1" ht="40.5" x14ac:dyDescent="0.15">
      <c r="A3" s="175" t="s">
        <v>241</v>
      </c>
      <c r="B3" s="176" t="s">
        <v>238</v>
      </c>
      <c r="C3" s="176" t="s">
        <v>242</v>
      </c>
      <c r="D3" s="176" t="s">
        <v>243</v>
      </c>
      <c r="E3" s="177" t="s">
        <v>244</v>
      </c>
      <c r="F3" s="177" t="s">
        <v>245</v>
      </c>
      <c r="G3" s="176" t="s">
        <v>3</v>
      </c>
      <c r="H3" s="176" t="s">
        <v>2</v>
      </c>
      <c r="I3" s="176" t="s">
        <v>246</v>
      </c>
      <c r="J3" s="177" t="s">
        <v>247</v>
      </c>
      <c r="K3" s="177" t="s">
        <v>248</v>
      </c>
      <c r="L3" s="177" t="s">
        <v>249</v>
      </c>
      <c r="M3" s="177" t="s">
        <v>250</v>
      </c>
      <c r="N3" s="177" t="s">
        <v>251</v>
      </c>
      <c r="O3" s="177" t="s">
        <v>252</v>
      </c>
      <c r="P3" s="177" t="s">
        <v>253</v>
      </c>
      <c r="Q3" s="177" t="s">
        <v>254</v>
      </c>
      <c r="R3" s="177" t="s">
        <v>255</v>
      </c>
      <c r="S3" s="177" t="s">
        <v>256</v>
      </c>
      <c r="T3" s="177" t="s">
        <v>257</v>
      </c>
      <c r="U3" s="177" t="s">
        <v>258</v>
      </c>
      <c r="V3" s="177" t="s">
        <v>259</v>
      </c>
      <c r="W3" s="178" t="s">
        <v>260</v>
      </c>
      <c r="Y3" s="151"/>
      <c r="Z3" s="151"/>
      <c r="AA3" s="151"/>
      <c r="AB3" s="151"/>
      <c r="AC3" s="151"/>
      <c r="AL3" s="151"/>
      <c r="AN3" s="151"/>
      <c r="AO3" s="151"/>
      <c r="BA3" s="151"/>
      <c r="BD3" s="151"/>
    </row>
    <row r="4" spans="1:59" customFormat="1" x14ac:dyDescent="0.15">
      <c r="A4" s="188" t="s">
        <v>261</v>
      </c>
      <c r="B4" s="173"/>
      <c r="C4" s="181" t="str">
        <f>IF(ISBLANK(シート1!E5),"",シート1!E5)</f>
        <v>専門Ⅱ</v>
      </c>
      <c r="D4" s="181" t="s">
        <v>39</v>
      </c>
      <c r="E4" s="196" t="str">
        <f>IF(ISBLANK(シート1!D7),"",シート1!D7)</f>
        <v/>
      </c>
      <c r="F4" s="196" t="str">
        <f>IF(ISBLANK(シート1!H7),"",シート1!H7)</f>
        <v/>
      </c>
      <c r="G4" s="230" t="str">
        <f>IF(ISBLANK(シート1!D9),"",シート1!D9)</f>
        <v/>
      </c>
      <c r="H4" s="181" t="str">
        <f>IF(ISBLANK(シート1!N7),"",シート1!N7)</f>
        <v/>
      </c>
      <c r="I4" s="181" t="str">
        <f>IF(ISBLANK(シート1!N9),"",シート1!N9)</f>
        <v/>
      </c>
      <c r="J4" s="196" t="str">
        <f>IF(ISBLANK(シート1!D14),"",シート1!D14)</f>
        <v/>
      </c>
      <c r="K4" s="180" t="str">
        <f>IF(ISBLANK(シート1!B16),"",シート1!B16)</f>
        <v/>
      </c>
      <c r="L4" s="196" t="str">
        <f>IF(ISBLANK(シート1!D27),"",シート1!D27)</f>
        <v/>
      </c>
      <c r="M4" s="180" t="str">
        <f>IF(ISBLANK(シート1!D25),"",シート1!D25)</f>
        <v/>
      </c>
      <c r="N4" s="180" t="str">
        <f>IF(ISBLANK(シート1!I25),"",シート1!I25)</f>
        <v/>
      </c>
      <c r="O4" s="180" t="str">
        <f>IF(ISBLANK(シート1!I27),"",シート1!I27)</f>
        <v/>
      </c>
      <c r="P4" s="181" t="str">
        <f>IF(ISBLANK(シート1!B29),"",シート1!B29)</f>
        <v/>
      </c>
      <c r="Q4" s="196" t="str">
        <f>IF(ISBLANK(シート1!D39),"",シート1!D39)</f>
        <v/>
      </c>
      <c r="R4" s="180" t="str">
        <f>IF(ISBLANK(シート1!B41),"",シート1!B41)</f>
        <v/>
      </c>
      <c r="S4" s="196" t="str">
        <f>IF(ISBLANK(シート1!D52),"",シート1!D52)</f>
        <v/>
      </c>
      <c r="T4" s="180" t="str">
        <f>IF(ISBLANK(シート1!D50),"",シート1!D50)</f>
        <v/>
      </c>
      <c r="U4" s="180" t="str">
        <f>IF(ISBLANK(シート1!I50),"",シート1!I50)</f>
        <v/>
      </c>
      <c r="V4" s="180" t="str">
        <f>IF(ISBLANK(シート1!I52),"",シート1!I52)</f>
        <v/>
      </c>
      <c r="W4" s="182" t="str">
        <f>IF(ISBLANK(シート1!B54),"",シート1!B54)</f>
        <v/>
      </c>
      <c r="Y4" s="151"/>
      <c r="Z4" s="151"/>
      <c r="AA4" s="151"/>
      <c r="AB4" s="151"/>
      <c r="AC4" s="151"/>
      <c r="AL4" s="151"/>
      <c r="AN4" s="151"/>
      <c r="AO4" s="151"/>
      <c r="BA4" s="151"/>
      <c r="BB4" s="151"/>
      <c r="BD4" s="151"/>
      <c r="BG4" s="151"/>
    </row>
    <row r="5" spans="1:59" customFormat="1" x14ac:dyDescent="0.15">
      <c r="A5" s="154"/>
      <c r="B5" s="154"/>
      <c r="C5" s="154"/>
      <c r="D5" s="154"/>
      <c r="E5" s="155"/>
      <c r="F5" s="155"/>
      <c r="G5" s="156"/>
      <c r="H5" s="154"/>
      <c r="I5" s="154"/>
      <c r="J5" s="156"/>
      <c r="K5" s="156"/>
      <c r="L5" s="156"/>
      <c r="M5" s="151"/>
      <c r="N5" s="154"/>
      <c r="O5" s="151"/>
      <c r="P5" s="151"/>
      <c r="Q5" s="151"/>
      <c r="R5" s="154"/>
      <c r="S5" s="156"/>
      <c r="T5" s="156"/>
      <c r="U5" s="156"/>
      <c r="V5" s="156"/>
      <c r="W5" s="156"/>
      <c r="X5" s="151"/>
      <c r="Y5" s="151"/>
      <c r="Z5" s="151"/>
      <c r="AA5" s="151"/>
      <c r="AB5" s="151"/>
      <c r="AC5" s="151"/>
      <c r="AD5" s="151"/>
      <c r="AE5" s="151"/>
      <c r="AF5" s="151"/>
      <c r="AG5" s="151"/>
      <c r="AH5" s="151"/>
      <c r="AI5" s="151"/>
      <c r="AJ5" s="151"/>
      <c r="AK5" s="151"/>
      <c r="AL5" s="151"/>
      <c r="AN5" s="151"/>
      <c r="AO5" s="151"/>
      <c r="BA5" s="151"/>
      <c r="BB5" s="151"/>
      <c r="BD5" s="151"/>
      <c r="BG5" s="151"/>
    </row>
    <row r="6" spans="1:59" customFormat="1" x14ac:dyDescent="0.15">
      <c r="A6" s="154"/>
      <c r="B6" s="154"/>
      <c r="C6" s="154"/>
      <c r="D6" s="154"/>
      <c r="E6" s="155"/>
      <c r="F6" s="155"/>
      <c r="G6" s="156"/>
      <c r="H6" s="154"/>
      <c r="I6" s="154"/>
      <c r="J6" s="156"/>
      <c r="K6" s="156"/>
      <c r="L6" s="156"/>
      <c r="M6" s="151"/>
      <c r="N6" s="154"/>
      <c r="O6" s="151"/>
      <c r="P6" s="151"/>
      <c r="Q6" s="151"/>
      <c r="R6" s="154"/>
      <c r="S6" s="156"/>
      <c r="T6" s="156"/>
      <c r="U6" s="156"/>
      <c r="V6" s="156"/>
      <c r="W6" s="156"/>
      <c r="X6" s="151"/>
      <c r="Y6" s="151"/>
      <c r="Z6" s="151"/>
      <c r="AA6" s="151"/>
      <c r="AB6" s="151"/>
      <c r="AC6" s="151"/>
      <c r="AD6" s="151"/>
      <c r="AE6" s="151"/>
      <c r="AF6" s="151"/>
      <c r="AG6" s="151"/>
      <c r="AH6" s="151"/>
      <c r="AI6" s="151"/>
      <c r="AJ6" s="151"/>
      <c r="AK6" s="151"/>
      <c r="AL6" s="151"/>
      <c r="AN6" s="151"/>
      <c r="BA6" s="151"/>
    </row>
    <row r="7" spans="1:59" ht="18.75" x14ac:dyDescent="0.15">
      <c r="A7" s="197" t="s">
        <v>262</v>
      </c>
      <c r="B7" s="150"/>
      <c r="F7" s="152"/>
      <c r="G7" s="153"/>
    </row>
    <row r="8" spans="1:59" s="157" customFormat="1" x14ac:dyDescent="0.15">
      <c r="A8" s="202"/>
      <c r="B8" s="201"/>
      <c r="C8" s="198" t="s">
        <v>239</v>
      </c>
      <c r="D8" s="199"/>
      <c r="E8" s="203"/>
      <c r="F8" s="203"/>
      <c r="G8" s="203"/>
      <c r="H8" s="203"/>
      <c r="I8" s="203"/>
      <c r="J8" s="203"/>
      <c r="K8" s="203"/>
      <c r="L8" s="203"/>
      <c r="M8" s="203"/>
      <c r="N8" s="510" t="s">
        <v>63</v>
      </c>
      <c r="O8" s="511"/>
      <c r="P8" s="511"/>
      <c r="Q8" s="511"/>
      <c r="R8" s="511"/>
      <c r="S8" s="511"/>
      <c r="T8" s="511"/>
      <c r="U8" s="511"/>
      <c r="V8" s="511"/>
      <c r="W8" s="511"/>
      <c r="X8" s="511"/>
      <c r="Y8" s="511"/>
      <c r="Z8" s="511"/>
      <c r="AA8" s="510" t="s">
        <v>263</v>
      </c>
      <c r="AB8" s="511"/>
      <c r="AC8" s="511"/>
      <c r="AD8" s="511"/>
      <c r="AE8" s="511"/>
      <c r="AF8" s="511"/>
      <c r="AG8" s="511"/>
      <c r="AH8" s="511"/>
      <c r="AI8" s="511"/>
      <c r="AJ8" s="511"/>
      <c r="AK8" s="512"/>
      <c r="AL8" s="511" t="s">
        <v>264</v>
      </c>
      <c r="AM8" s="511"/>
      <c r="AN8" s="511"/>
      <c r="AO8" s="511"/>
      <c r="AP8" s="511"/>
      <c r="AQ8" s="511"/>
      <c r="AR8" s="511"/>
      <c r="AS8" s="511"/>
      <c r="AT8" s="511"/>
      <c r="AU8" s="511"/>
      <c r="AV8" s="511"/>
      <c r="AW8" s="510" t="s">
        <v>265</v>
      </c>
      <c r="AX8" s="511"/>
      <c r="AY8" s="511"/>
      <c r="AZ8" s="511"/>
      <c r="BA8" s="511"/>
      <c r="BB8" s="511"/>
      <c r="BC8" s="511"/>
      <c r="BD8" s="511"/>
      <c r="BE8" s="511"/>
      <c r="BF8" s="513"/>
    </row>
    <row r="9" spans="1:59" customFormat="1" ht="27" x14ac:dyDescent="0.15">
      <c r="A9" s="175" t="s">
        <v>241</v>
      </c>
      <c r="B9" s="176" t="s">
        <v>238</v>
      </c>
      <c r="C9" s="176" t="s">
        <v>242</v>
      </c>
      <c r="D9" s="176" t="s">
        <v>289</v>
      </c>
      <c r="E9" s="176" t="s">
        <v>301</v>
      </c>
      <c r="F9" s="177" t="s">
        <v>302</v>
      </c>
      <c r="G9" s="177" t="s">
        <v>303</v>
      </c>
      <c r="H9" s="176" t="s">
        <v>304</v>
      </c>
      <c r="I9" s="177" t="s">
        <v>305</v>
      </c>
      <c r="J9" s="177" t="s">
        <v>303</v>
      </c>
      <c r="K9" s="176" t="s">
        <v>306</v>
      </c>
      <c r="L9" s="176" t="s">
        <v>307</v>
      </c>
      <c r="M9" s="176" t="s">
        <v>2</v>
      </c>
      <c r="N9" s="204" t="s">
        <v>308</v>
      </c>
      <c r="O9" s="205" t="s">
        <v>266</v>
      </c>
      <c r="P9" s="206" t="s">
        <v>89</v>
      </c>
      <c r="Q9" s="207" t="s">
        <v>267</v>
      </c>
      <c r="R9" s="177" t="s">
        <v>268</v>
      </c>
      <c r="S9" s="177" t="s">
        <v>269</v>
      </c>
      <c r="T9" s="177" t="s">
        <v>270</v>
      </c>
      <c r="U9" s="177" t="s">
        <v>271</v>
      </c>
      <c r="V9" s="177" t="s">
        <v>272</v>
      </c>
      <c r="W9" s="177" t="s">
        <v>273</v>
      </c>
      <c r="X9" s="177" t="s">
        <v>274</v>
      </c>
      <c r="Y9" s="177" t="s">
        <v>275</v>
      </c>
      <c r="Z9" s="177" t="s">
        <v>276</v>
      </c>
      <c r="AA9" s="208" t="s">
        <v>89</v>
      </c>
      <c r="AB9" s="207" t="s">
        <v>267</v>
      </c>
      <c r="AC9" s="177" t="s">
        <v>268</v>
      </c>
      <c r="AD9" s="177" t="s">
        <v>269</v>
      </c>
      <c r="AE9" s="177" t="s">
        <v>270</v>
      </c>
      <c r="AF9" s="177" t="s">
        <v>271</v>
      </c>
      <c r="AG9" s="177" t="s">
        <v>272</v>
      </c>
      <c r="AH9" s="177" t="s">
        <v>273</v>
      </c>
      <c r="AI9" s="177" t="s">
        <v>274</v>
      </c>
      <c r="AJ9" s="177" t="s">
        <v>275</v>
      </c>
      <c r="AK9" s="177" t="s">
        <v>276</v>
      </c>
      <c r="AL9" s="208" t="s">
        <v>89</v>
      </c>
      <c r="AM9" s="207" t="s">
        <v>267</v>
      </c>
      <c r="AN9" s="177" t="s">
        <v>268</v>
      </c>
      <c r="AO9" s="177" t="s">
        <v>269</v>
      </c>
      <c r="AP9" s="177" t="s">
        <v>270</v>
      </c>
      <c r="AQ9" s="177" t="s">
        <v>271</v>
      </c>
      <c r="AR9" s="177" t="s">
        <v>272</v>
      </c>
      <c r="AS9" s="177" t="s">
        <v>273</v>
      </c>
      <c r="AT9" s="177" t="s">
        <v>274</v>
      </c>
      <c r="AU9" s="177" t="s">
        <v>275</v>
      </c>
      <c r="AV9" s="177" t="s">
        <v>276</v>
      </c>
      <c r="AW9" s="207" t="s">
        <v>277</v>
      </c>
      <c r="AX9" s="177" t="s">
        <v>278</v>
      </c>
      <c r="AY9" s="177" t="s">
        <v>279</v>
      </c>
      <c r="AZ9" s="177" t="s">
        <v>280</v>
      </c>
      <c r="BA9" s="177" t="s">
        <v>281</v>
      </c>
      <c r="BB9" s="177" t="s">
        <v>282</v>
      </c>
      <c r="BC9" s="177" t="s">
        <v>283</v>
      </c>
      <c r="BD9" s="177" t="s">
        <v>284</v>
      </c>
      <c r="BE9" s="177" t="s">
        <v>285</v>
      </c>
      <c r="BF9" s="178" t="s">
        <v>286</v>
      </c>
    </row>
    <row r="10" spans="1:59" customFormat="1" x14ac:dyDescent="0.15">
      <c r="A10" s="162" t="s">
        <v>152</v>
      </c>
      <c r="B10" s="172"/>
      <c r="C10" s="166" t="str">
        <f>$C$4</f>
        <v>専門Ⅱ</v>
      </c>
      <c r="D10" s="163">
        <v>1</v>
      </c>
      <c r="E10" s="165" t="str">
        <f>IF(ISBLANK('シート2-①'!E$10),"",'シート2-①'!E$10)</f>
        <v/>
      </c>
      <c r="F10" s="221" t="str">
        <f>IF(ISBLANK('シート2-①'!M$10),"",'シート2-①'!M$10)</f>
        <v/>
      </c>
      <c r="G10" s="221" t="str">
        <f>IF(ISBLANK('シート2-①'!R$10),"",'シート2-①'!R$10)</f>
        <v/>
      </c>
      <c r="H10" s="222" t="str">
        <f>IF(ISBLANK('シート2-①'!E$11),"",'シート2-①'!E$11)</f>
        <v/>
      </c>
      <c r="I10" s="221" t="str">
        <f>IF(ISBLANK('シート2-①'!M$11),"",'シート2-①'!M$11)</f>
        <v/>
      </c>
      <c r="J10" s="221" t="str">
        <f>IF(ISBLANK('シート2-①'!R$11),"",'シート2-①'!R$11)</f>
        <v/>
      </c>
      <c r="K10" s="223" t="str">
        <f>IF(ISBLANK('シート2-①'!E$13),"",'シート2-①'!E$13)</f>
        <v/>
      </c>
      <c r="L10" s="223" t="str">
        <f>IF(ISBLANK('シート2-①'!E$14),"",'シート2-①'!E$14)</f>
        <v/>
      </c>
      <c r="M10" s="163" t="str">
        <f>IF(ISBLANK('シート2-①'!Y$10),"",'シート2-①'!Y$10)</f>
        <v/>
      </c>
      <c r="N10" s="163" t="str">
        <f>IF(ISBLANK('シート2-①'!Y$13),"",'シート2-①'!Y$13)</f>
        <v/>
      </c>
      <c r="O10" s="163">
        <v>5</v>
      </c>
      <c r="P10" s="183" t="str">
        <f>IF(ISBLANK('シート2-①'!P$18),"",'シート2-①'!P$18)</f>
        <v/>
      </c>
      <c r="Q10" s="166" t="str">
        <f>IF(ISBLANK('シート2-①'!P$19),"",'シート2-①'!P$19)</f>
        <v/>
      </c>
      <c r="R10" s="166" t="str">
        <f>IF(ISBLANK('シート2-①'!P$20),"",'シート2-①'!P$20)</f>
        <v/>
      </c>
      <c r="S10" s="166" t="str">
        <f>IF(ISBLANK('シート2-①'!P$21),"",'シート2-①'!P$21)</f>
        <v/>
      </c>
      <c r="T10" s="166" t="str">
        <f>IF(ISBLANK('シート2-①'!P$22),"",'シート2-①'!P$22)</f>
        <v/>
      </c>
      <c r="U10" s="166" t="str">
        <f>IF(ISBLANK('シート2-①'!P$23),"",'シート2-①'!P$23)</f>
        <v/>
      </c>
      <c r="V10" s="223" t="str">
        <f>IF(ISBLANK('シート2-①'!P$24),"",'シート2-①'!P$24)</f>
        <v/>
      </c>
      <c r="W10" s="223" t="str">
        <f>IF(ISBLANK('シート2-①'!P$25),"",'シート2-①'!P$25)</f>
        <v/>
      </c>
      <c r="X10" s="223" t="str">
        <f>IF(ISBLANK('シート2-①'!P$26),"",'シート2-①'!P$26)</f>
        <v/>
      </c>
      <c r="Y10" s="223" t="str">
        <f>IF(ISBLANK('シート2-①'!P$27),"",'シート2-①'!P$27)</f>
        <v/>
      </c>
      <c r="Z10" s="223" t="str">
        <f>IF(ISBLANK('シート2-①'!P$28),"",'シート2-①'!P$28)</f>
        <v/>
      </c>
      <c r="AA10" s="183" t="str">
        <f>IF(ISBLANK('シート2-①'!S$18),"",'シート2-①'!S$18)</f>
        <v/>
      </c>
      <c r="AB10" s="166" t="str">
        <f>IF(ISBLANK('シート2-①'!S$19),"",'シート2-①'!S$19)</f>
        <v/>
      </c>
      <c r="AC10" s="166" t="str">
        <f>IF(ISBLANK('シート2-①'!S$20),"",'シート2-①'!S$20)</f>
        <v/>
      </c>
      <c r="AD10" s="166" t="str">
        <f>IF(ISBLANK('シート2-①'!S$21),"",'シート2-①'!S$21)</f>
        <v/>
      </c>
      <c r="AE10" s="166" t="str">
        <f>IF(ISBLANK('シート2-①'!S$22),"",'シート2-①'!S$22)</f>
        <v/>
      </c>
      <c r="AF10" s="166" t="str">
        <f>IF(ISBLANK('シート2-①'!S$23),"",'シート2-①'!S$23)</f>
        <v/>
      </c>
      <c r="AG10" s="223" t="str">
        <f>IF(ISBLANK('シート2-①'!S$24),"",'シート2-①'!S$24)</f>
        <v/>
      </c>
      <c r="AH10" s="223" t="str">
        <f>IF(ISBLANK('シート2-①'!S$25),"",'シート2-①'!S$25)</f>
        <v/>
      </c>
      <c r="AI10" s="223" t="str">
        <f>IF(ISBLANK('シート2-①'!S$26),"",'シート2-①'!S$26)</f>
        <v/>
      </c>
      <c r="AJ10" s="223" t="str">
        <f>IF(ISBLANK('シート2-①'!S$27),"",'シート2-①'!S$27)</f>
        <v/>
      </c>
      <c r="AK10" s="223" t="str">
        <f>IF(ISBLANK('シート2-①'!S$28),"",'シート2-①'!S$28)</f>
        <v/>
      </c>
      <c r="AL10" s="183" t="str">
        <f>IF(ISBLANK('シート2-①'!V$18),"",'シート2-①'!V$18)</f>
        <v/>
      </c>
      <c r="AM10" s="166" t="str">
        <f>IF(ISBLANK('シート2-①'!V$19),"",'シート2-①'!V$19)</f>
        <v/>
      </c>
      <c r="AN10" s="166" t="str">
        <f>IF(ISBLANK('シート2-①'!V$20),"",'シート2-①'!V$20)</f>
        <v/>
      </c>
      <c r="AO10" s="166" t="str">
        <f>IF(ISBLANK('シート2-①'!V$21),"",'シート2-①'!V$21)</f>
        <v/>
      </c>
      <c r="AP10" s="166" t="str">
        <f>IF(ISBLANK('シート2-①'!V$22),"",'シート2-①'!V$22)</f>
        <v/>
      </c>
      <c r="AQ10" s="166" t="str">
        <f>IF(ISBLANK('シート2-①'!V$23),"",'シート2-①'!V$23)</f>
        <v/>
      </c>
      <c r="AR10" s="223" t="str">
        <f>IF(ISBLANK('シート2-①'!V$24),"",'シート2-①'!V$24)</f>
        <v/>
      </c>
      <c r="AS10" s="223" t="str">
        <f>IF(ISBLANK('シート2-①'!V$25),"",'シート2-①'!V$25)</f>
        <v/>
      </c>
      <c r="AT10" s="223" t="str">
        <f>IF(ISBLANK('シート2-①'!V$26),"",'シート2-①'!V$26)</f>
        <v/>
      </c>
      <c r="AU10" s="223" t="str">
        <f>IF(ISBLANK('シート2-①'!V$27),"",'シート2-①'!V$27)</f>
        <v/>
      </c>
      <c r="AV10" s="223" t="str">
        <f>IF(ISBLANK('シート2-①'!V$28),"",'シート2-①'!V$28)</f>
        <v/>
      </c>
      <c r="AW10" s="166" t="str">
        <f>IF(ISBLANK('シート2-①'!Y$19),"",'シート2-①'!Y$19)</f>
        <v/>
      </c>
      <c r="AX10" s="166" t="str">
        <f>IF(ISBLANK('シート2-①'!Y$20),"",'シート2-①'!Y$20)</f>
        <v/>
      </c>
      <c r="AY10" s="166" t="str">
        <f>IF(ISBLANK('シート2-①'!Y$21),"",'シート2-①'!Y$21)</f>
        <v/>
      </c>
      <c r="AZ10" s="166" t="str">
        <f>IF(ISBLANK('シート2-①'!Y$22),"",'シート2-①'!Y$22)</f>
        <v/>
      </c>
      <c r="BA10" s="166" t="str">
        <f>IF(ISBLANK('シート2-①'!Y$23),"",'シート2-①'!Y$23)</f>
        <v/>
      </c>
      <c r="BB10" s="166" t="str">
        <f>IF(ISBLANK('シート2-①'!Y$24),"",'シート2-①'!Y$24)</f>
        <v/>
      </c>
      <c r="BC10" s="166" t="str">
        <f>IF(ISBLANK('シート2-①'!Y$25),"",'シート2-①'!Y$25)</f>
        <v/>
      </c>
      <c r="BD10" s="166" t="str">
        <f>IF(ISBLANK('シート2-①'!Y$26),"",'シート2-①'!Y$26)</f>
        <v/>
      </c>
      <c r="BE10" s="166" t="str">
        <f>IF(ISBLANK('シート2-①'!Y$27),"",'シート2-①'!Y$27)</f>
        <v/>
      </c>
      <c r="BF10" s="179" t="str">
        <f>IF(ISBLANK('シート2-①'!Y$28),"",'シート2-①'!Y$28)</f>
        <v/>
      </c>
    </row>
    <row r="11" spans="1:59" customFormat="1" x14ac:dyDescent="0.15">
      <c r="A11" s="162" t="s">
        <v>152</v>
      </c>
      <c r="B11" s="172"/>
      <c r="C11" s="166" t="str">
        <f t="shared" ref="C11:C20" si="0">$C$4</f>
        <v>専門Ⅱ</v>
      </c>
      <c r="D11" s="163">
        <v>2</v>
      </c>
      <c r="E11" s="165" t="str">
        <f>IF(ISBLANK('シート2-②'!E$10),"",'シート2-②'!E$10)</f>
        <v/>
      </c>
      <c r="F11" s="221" t="str">
        <f>IF(ISBLANK('シート2-②'!M$10),"",'シート2-②'!M$10)</f>
        <v/>
      </c>
      <c r="G11" s="221" t="str">
        <f>IF(ISBLANK('シート2-②'!R$10),"",'シート2-②'!R$10)</f>
        <v/>
      </c>
      <c r="H11" s="222" t="str">
        <f>IF(ISBLANK('シート2-②'!E$11),"",'シート2-②'!E$11)</f>
        <v/>
      </c>
      <c r="I11" s="221" t="str">
        <f>IF(ISBLANK('シート2-②'!M$11),"",'シート2-②'!M$11)</f>
        <v/>
      </c>
      <c r="J11" s="221" t="str">
        <f>IF(ISBLANK('シート2-②'!R$11),"",'シート2-②'!R$11)</f>
        <v/>
      </c>
      <c r="K11" s="223" t="str">
        <f>IF(ISBLANK('シート2-②'!E$13),"",'シート2-②'!E$13)</f>
        <v/>
      </c>
      <c r="L11" s="223" t="str">
        <f>IF(ISBLANK('シート2-②'!E$14),"",'シート2-②'!E$14)</f>
        <v/>
      </c>
      <c r="M11" s="163" t="str">
        <f>IF(ISBLANK('シート2-②'!Y$10),"",'シート2-②'!Y$10)</f>
        <v/>
      </c>
      <c r="N11" s="163" t="str">
        <f>IF(ISBLANK('シート2-②'!Y$13),"",'シート2-②'!Y$13)</f>
        <v/>
      </c>
      <c r="O11" s="163">
        <v>4</v>
      </c>
      <c r="P11" s="183" t="str">
        <f>IF(ISBLANK('シート2-②'!P$18),"",'シート2-②'!P$18)</f>
        <v/>
      </c>
      <c r="Q11" s="166" t="str">
        <f>IF(ISBLANK('シート2-②'!P$19),"",'シート2-②'!P$19)</f>
        <v/>
      </c>
      <c r="R11" s="166" t="str">
        <f>IF(ISBLANK('シート2-②'!P$20),"",'シート2-②'!P$20)</f>
        <v/>
      </c>
      <c r="S11" s="166" t="str">
        <f>IF(ISBLANK('シート2-②'!P$21),"",'シート2-②'!P$21)</f>
        <v/>
      </c>
      <c r="T11" s="166" t="str">
        <f>IF(ISBLANK('シート2-②'!P$22),"",'シート2-②'!P$22)</f>
        <v/>
      </c>
      <c r="U11" s="223" t="str">
        <f>IF(ISBLANK('シート2-②'!P$23),"",'シート2-②'!P$23)</f>
        <v/>
      </c>
      <c r="V11" s="223" t="str">
        <f>IF(ISBLANK('シート2-②'!P$24),"",'シート2-②'!P$24)</f>
        <v/>
      </c>
      <c r="W11" s="223" t="str">
        <f>IF(ISBLANK('シート2-②'!P$25),"",'シート2-②'!P$25)</f>
        <v/>
      </c>
      <c r="X11" s="223" t="str">
        <f>IF(ISBLANK('シート2-②'!P$26),"",'シート2-②'!P$26)</f>
        <v/>
      </c>
      <c r="Y11" s="223" t="str">
        <f>IF(ISBLANK('シート2-②'!P$27),"",'シート2-②'!P$27)</f>
        <v/>
      </c>
      <c r="Z11" s="223" t="str">
        <f>IF(ISBLANK('シート2-②'!P$28),"",'シート2-②'!P$28)</f>
        <v/>
      </c>
      <c r="AA11" s="183" t="str">
        <f>IF(ISBLANK('シート2-②'!S$18),"",'シート2-②'!S$18)</f>
        <v/>
      </c>
      <c r="AB11" s="166" t="str">
        <f>IF(ISBLANK('シート2-②'!S$19),"",'シート2-②'!S$19)</f>
        <v/>
      </c>
      <c r="AC11" s="166" t="str">
        <f>IF(ISBLANK('シート2-②'!S$20),"",'シート2-②'!S$20)</f>
        <v/>
      </c>
      <c r="AD11" s="166" t="str">
        <f>IF(ISBLANK('シート2-②'!S$21),"",'シート2-②'!S$21)</f>
        <v/>
      </c>
      <c r="AE11" s="166" t="str">
        <f>IF(ISBLANK('シート2-②'!S$22),"",'シート2-②'!S$22)</f>
        <v/>
      </c>
      <c r="AF11" s="223" t="str">
        <f>IF(ISBLANK('シート2-②'!S$23),"",'シート2-②'!S$23)</f>
        <v/>
      </c>
      <c r="AG11" s="223" t="str">
        <f>IF(ISBLANK('シート2-②'!S$24),"",'シート2-②'!S$24)</f>
        <v/>
      </c>
      <c r="AH11" s="223" t="str">
        <f>IF(ISBLANK('シート2-②'!S$25),"",'シート2-②'!S$25)</f>
        <v/>
      </c>
      <c r="AI11" s="223" t="str">
        <f>IF(ISBLANK('シート2-②'!S$26),"",'シート2-②'!S$26)</f>
        <v/>
      </c>
      <c r="AJ11" s="223" t="str">
        <f>IF(ISBLANK('シート2-②'!S$27),"",'シート2-②'!S$27)</f>
        <v/>
      </c>
      <c r="AK11" s="223" t="str">
        <f>IF(ISBLANK('シート2-②'!S$28),"",'シート2-②'!S$28)</f>
        <v/>
      </c>
      <c r="AL11" s="183" t="str">
        <f>IF(ISBLANK('シート2-②'!V$18),"",'シート2-②'!V$18)</f>
        <v/>
      </c>
      <c r="AM11" s="166" t="str">
        <f>IF(ISBLANK('シート2-②'!V$19),"",'シート2-②'!V$19)</f>
        <v/>
      </c>
      <c r="AN11" s="166" t="str">
        <f>IF(ISBLANK('シート2-②'!V$20),"",'シート2-②'!V$20)</f>
        <v/>
      </c>
      <c r="AO11" s="166" t="str">
        <f>IF(ISBLANK('シート2-②'!V$21),"",'シート2-②'!V$21)</f>
        <v/>
      </c>
      <c r="AP11" s="166" t="str">
        <f>IF(ISBLANK('シート2-②'!V$22),"",'シート2-②'!V$22)</f>
        <v/>
      </c>
      <c r="AQ11" s="223" t="str">
        <f>IF(ISBLANK('シート2-②'!V$23),"",'シート2-②'!V$23)</f>
        <v/>
      </c>
      <c r="AR11" s="223" t="str">
        <f>IF(ISBLANK('シート2-②'!V$24),"",'シート2-②'!V$24)</f>
        <v/>
      </c>
      <c r="AS11" s="223" t="str">
        <f>IF(ISBLANK('シート2-②'!V$25),"",'シート2-②'!V$25)</f>
        <v/>
      </c>
      <c r="AT11" s="223" t="str">
        <f>IF(ISBLANK('シート2-②'!V$26),"",'シート2-②'!V$26)</f>
        <v/>
      </c>
      <c r="AU11" s="223" t="str">
        <f>IF(ISBLANK('シート2-②'!V$27),"",'シート2-②'!V$27)</f>
        <v/>
      </c>
      <c r="AV11" s="223" t="str">
        <f>IF(ISBLANK('シート2-②'!V$28),"",'シート2-②'!V$28)</f>
        <v/>
      </c>
      <c r="AW11" s="166" t="str">
        <f>IF(ISBLANK('シート2-②'!Y$19),"",'シート2-②'!Y$19)</f>
        <v/>
      </c>
      <c r="AX11" s="166" t="str">
        <f>IF(ISBLANK('シート2-②'!Y$20),"",'シート2-②'!Y$20)</f>
        <v/>
      </c>
      <c r="AY11" s="166" t="str">
        <f>IF(ISBLANK('シート2-②'!Y$21),"",'シート2-②'!Y$21)</f>
        <v/>
      </c>
      <c r="AZ11" s="166" t="str">
        <f>IF(ISBLANK('シート2-②'!Y$22),"",'シート2-②'!Y$22)</f>
        <v/>
      </c>
      <c r="BA11" s="166" t="str">
        <f>IF(ISBLANK('シート2-②'!Y$23),"",'シート2-②'!Y$23)</f>
        <v/>
      </c>
      <c r="BB11" s="166" t="str">
        <f>IF(ISBLANK('シート2-②'!Y$24),"",'シート2-②'!Y$24)</f>
        <v/>
      </c>
      <c r="BC11" s="166" t="str">
        <f>IF(ISBLANK('シート2-②'!Y$25),"",'シート2-②'!Y$25)</f>
        <v/>
      </c>
      <c r="BD11" s="166" t="str">
        <f>IF(ISBLANK('シート2-②'!Y$26),"",'シート2-②'!Y$26)</f>
        <v/>
      </c>
      <c r="BE11" s="166" t="str">
        <f>IF(ISBLANK('シート2-②'!Y$27),"",'シート2-②'!Y$27)</f>
        <v/>
      </c>
      <c r="BF11" s="179" t="str">
        <f>IF(ISBLANK('シート2-②'!Y$28),"",'シート2-②'!Y$28)</f>
        <v/>
      </c>
    </row>
    <row r="12" spans="1:59" customFormat="1" x14ac:dyDescent="0.15">
      <c r="A12" s="162" t="s">
        <v>61</v>
      </c>
      <c r="B12" s="172"/>
      <c r="C12" s="166" t="str">
        <f t="shared" si="0"/>
        <v>専門Ⅱ</v>
      </c>
      <c r="D12" s="163">
        <v>3</v>
      </c>
      <c r="E12" s="165" t="str">
        <f>IF(ISBLANK('シート2-③'!E$10),"",'シート2-③'!E$10)</f>
        <v/>
      </c>
      <c r="F12" s="221" t="str">
        <f>IF(ISBLANK('シート2-③'!M$10),"",'シート2-③'!M$10)</f>
        <v/>
      </c>
      <c r="G12" s="221" t="str">
        <f>IF(ISBLANK('シート2-③'!R$10),"",'シート2-③'!R$10)</f>
        <v/>
      </c>
      <c r="H12" s="222" t="str">
        <f>IF(ISBLANK('シート2-③'!E$11),"",'シート2-③'!E$11)</f>
        <v/>
      </c>
      <c r="I12" s="221" t="str">
        <f>IF(ISBLANK('シート2-③'!M$11),"",'シート2-③'!M$11)</f>
        <v/>
      </c>
      <c r="J12" s="221" t="str">
        <f>IF(ISBLANK('シート2-③'!R$11),"",'シート2-③'!R$11)</f>
        <v/>
      </c>
      <c r="K12" s="223" t="str">
        <f>IF(ISBLANK('シート2-③'!E$13),"",'シート2-③'!E$13)</f>
        <v/>
      </c>
      <c r="L12" s="223" t="str">
        <f>IF(ISBLANK('シート2-③'!E$14),"",'シート2-③'!E$14)</f>
        <v/>
      </c>
      <c r="M12" s="163" t="str">
        <f>IF(ISBLANK('シート2-③'!Y$10),"",'シート2-③'!Y$10)</f>
        <v/>
      </c>
      <c r="N12" s="163" t="str">
        <f>IF(ISBLANK('シート2-③'!Y$13),"",'シート2-③'!Y$13)</f>
        <v/>
      </c>
      <c r="O12" s="163">
        <v>2</v>
      </c>
      <c r="P12" s="183" t="str">
        <f>IF(ISBLANK('シート2-③'!P$18),"",'シート2-③'!P$18)</f>
        <v/>
      </c>
      <c r="Q12" s="166" t="str">
        <f>IF(ISBLANK('シート2-③'!P$19),"",'シート2-③'!P$19)</f>
        <v/>
      </c>
      <c r="R12" s="166" t="str">
        <f>IF(ISBLANK('シート2-③'!P$20),"",'シート2-③'!P$20)</f>
        <v/>
      </c>
      <c r="S12" s="223" t="str">
        <f>IF(ISBLANK('シート2-③'!P$21),"",'シート2-③'!P$21)</f>
        <v/>
      </c>
      <c r="T12" s="223" t="str">
        <f>IF(ISBLANK('シート2-③'!P$22),"",'シート2-③'!P$22)</f>
        <v/>
      </c>
      <c r="U12" s="223" t="str">
        <f>IF(ISBLANK('シート2-③'!P$23),"",'シート2-③'!P$23)</f>
        <v/>
      </c>
      <c r="V12" s="223" t="str">
        <f>IF(ISBLANK('シート2-③'!P$24),"",'シート2-③'!P$24)</f>
        <v/>
      </c>
      <c r="W12" s="223" t="str">
        <f>IF(ISBLANK('シート2-③'!P$25),"",'シート2-③'!P$25)</f>
        <v/>
      </c>
      <c r="X12" s="223" t="str">
        <f>IF(ISBLANK('シート2-③'!P$26),"",'シート2-③'!P$26)</f>
        <v/>
      </c>
      <c r="Y12" s="223" t="str">
        <f>IF(ISBLANK('シート2-③'!P$27),"",'シート2-③'!P$27)</f>
        <v/>
      </c>
      <c r="Z12" s="223" t="str">
        <f>IF(ISBLANK('シート2-③'!P$28),"",'シート2-③'!P$28)</f>
        <v/>
      </c>
      <c r="AA12" s="183" t="str">
        <f>IF(ISBLANK('シート2-③'!S$18),"",'シート2-③'!S$18)</f>
        <v/>
      </c>
      <c r="AB12" s="166" t="str">
        <f>IF(ISBLANK('シート2-③'!S$19),"",'シート2-③'!S$19)</f>
        <v/>
      </c>
      <c r="AC12" s="166" t="str">
        <f>IF(ISBLANK('シート2-③'!S$20),"",'シート2-③'!S$20)</f>
        <v/>
      </c>
      <c r="AD12" s="223" t="str">
        <f>IF(ISBLANK('シート2-③'!S$21),"",'シート2-③'!S$21)</f>
        <v/>
      </c>
      <c r="AE12" s="223" t="str">
        <f>IF(ISBLANK('シート2-③'!S$22),"",'シート2-③'!S$22)</f>
        <v/>
      </c>
      <c r="AF12" s="223" t="str">
        <f>IF(ISBLANK('シート2-③'!S$23),"",'シート2-③'!S$23)</f>
        <v/>
      </c>
      <c r="AG12" s="223" t="str">
        <f>IF(ISBLANK('シート2-③'!S$24),"",'シート2-③'!S$24)</f>
        <v/>
      </c>
      <c r="AH12" s="223" t="str">
        <f>IF(ISBLANK('シート2-③'!S$25),"",'シート2-③'!S$25)</f>
        <v/>
      </c>
      <c r="AI12" s="223" t="str">
        <f>IF(ISBLANK('シート2-③'!S$26),"",'シート2-③'!S$26)</f>
        <v/>
      </c>
      <c r="AJ12" s="223" t="str">
        <f>IF(ISBLANK('シート2-③'!S$27),"",'シート2-③'!S$27)</f>
        <v/>
      </c>
      <c r="AK12" s="223" t="str">
        <f>IF(ISBLANK('シート2-③'!S$28),"",'シート2-③'!S$28)</f>
        <v/>
      </c>
      <c r="AL12" s="183" t="str">
        <f>IF(ISBLANK('シート2-③'!V$18),"",'シート2-③'!V$18)</f>
        <v/>
      </c>
      <c r="AM12" s="166" t="str">
        <f>IF(ISBLANK('シート2-③'!V$19),"",'シート2-③'!V$19)</f>
        <v/>
      </c>
      <c r="AN12" s="166" t="str">
        <f>IF(ISBLANK('シート2-③'!V$20),"",'シート2-③'!V$20)</f>
        <v/>
      </c>
      <c r="AO12" s="223" t="str">
        <f>IF(ISBLANK('シート2-③'!V$21),"",'シート2-③'!V$21)</f>
        <v/>
      </c>
      <c r="AP12" s="223" t="str">
        <f>IF(ISBLANK('シート2-③'!V$22),"",'シート2-③'!V$22)</f>
        <v/>
      </c>
      <c r="AQ12" s="223" t="str">
        <f>IF(ISBLANK('シート2-③'!V$23),"",'シート2-③'!V$23)</f>
        <v/>
      </c>
      <c r="AR12" s="223" t="str">
        <f>IF(ISBLANK('シート2-③'!V$24),"",'シート2-③'!V$24)</f>
        <v/>
      </c>
      <c r="AS12" s="223" t="str">
        <f>IF(ISBLANK('シート2-③'!V$25),"",'シート2-③'!V$25)</f>
        <v/>
      </c>
      <c r="AT12" s="223" t="str">
        <f>IF(ISBLANK('シート2-③'!V$26),"",'シート2-③'!V$26)</f>
        <v/>
      </c>
      <c r="AU12" s="223" t="str">
        <f>IF(ISBLANK('シート2-③'!V$27),"",'シート2-③'!V$27)</f>
        <v/>
      </c>
      <c r="AV12" s="223" t="str">
        <f>IF(ISBLANK('シート2-③'!V$28),"",'シート2-③'!V$28)</f>
        <v/>
      </c>
      <c r="AW12" s="166" t="str">
        <f>IF(ISBLANK('シート2-③'!Y$19),"",'シート2-③'!Y$19)</f>
        <v/>
      </c>
      <c r="AX12" s="166" t="str">
        <f>IF(ISBLANK('シート2-③'!Y$20),"",'シート2-③'!Y$20)</f>
        <v/>
      </c>
      <c r="AY12" s="166" t="str">
        <f>IF(ISBLANK('シート2-③'!Y$21),"",'シート2-③'!Y$21)</f>
        <v/>
      </c>
      <c r="AZ12" s="166" t="str">
        <f>IF(ISBLANK('シート2-③'!Y$22),"",'シート2-③'!Y$22)</f>
        <v/>
      </c>
      <c r="BA12" s="166" t="str">
        <f>IF(ISBLANK('シート2-③'!Y$23),"",'シート2-③'!Y$23)</f>
        <v/>
      </c>
      <c r="BB12" s="166" t="str">
        <f>IF(ISBLANK('シート2-③'!Y$24),"",'シート2-③'!Y$24)</f>
        <v/>
      </c>
      <c r="BC12" s="166" t="str">
        <f>IF(ISBLANK('シート2-③'!Y$25),"",'シート2-③'!Y$25)</f>
        <v/>
      </c>
      <c r="BD12" s="166" t="str">
        <f>IF(ISBLANK('シート2-③'!Y$26),"",'シート2-③'!Y$26)</f>
        <v/>
      </c>
      <c r="BE12" s="166" t="str">
        <f>IF(ISBLANK('シート2-③'!Y$27),"",'シート2-③'!Y$27)</f>
        <v/>
      </c>
      <c r="BF12" s="179" t="str">
        <f>IF(ISBLANK('シート2-③'!Y$28),"",'シート2-③'!Y$28)</f>
        <v/>
      </c>
    </row>
    <row r="13" spans="1:59" customFormat="1" x14ac:dyDescent="0.15">
      <c r="A13" s="162" t="s">
        <v>61</v>
      </c>
      <c r="B13" s="172"/>
      <c r="C13" s="166" t="str">
        <f t="shared" si="0"/>
        <v>専門Ⅱ</v>
      </c>
      <c r="D13" s="164" t="s">
        <v>294</v>
      </c>
      <c r="E13" s="165" t="str">
        <f>IF(ISBLANK('シート2-④-1'!E$10),"",'シート2-④-1'!E$10)</f>
        <v/>
      </c>
      <c r="F13" s="221" t="str">
        <f>IF(ISBLANK('シート2-④-1'!M$10),"",'シート2-④-1'!M$10)</f>
        <v/>
      </c>
      <c r="G13" s="221" t="str">
        <f>IF(ISBLANK('シート2-④-1'!R$10),"",'シート2-④-1'!R$10)</f>
        <v/>
      </c>
      <c r="H13" s="222" t="str">
        <f>IF(ISBLANK('シート2-④-1'!E$11),"",'シート2-④-1'!E$11)</f>
        <v/>
      </c>
      <c r="I13" s="221" t="str">
        <f>IF(ISBLANK('シート2-④-1'!M$11),"",'シート2-④-1'!M$11)</f>
        <v/>
      </c>
      <c r="J13" s="221" t="str">
        <f>IF(ISBLANK('シート2-④-1'!R$11),"",'シート2-④-1'!R$11)</f>
        <v/>
      </c>
      <c r="K13" s="223" t="str">
        <f>IF(ISBLANK('シート2-④-1'!E$13),"",'シート2-④-1'!E$13)</f>
        <v/>
      </c>
      <c r="L13" s="223" t="str">
        <f>IF(ISBLANK('シート2-④-1'!E$14),"",'シート2-④-1'!E$14)</f>
        <v/>
      </c>
      <c r="M13" s="163" t="str">
        <f>IF(ISBLANK('シート2-④-1'!Y$10),"",'シート2-④-1'!Y$10)</f>
        <v/>
      </c>
      <c r="N13" s="163" t="str">
        <f>IF(ISBLANK('シート2-④-1'!Y$13),"",'シート2-④-1'!Y$13)</f>
        <v/>
      </c>
      <c r="O13" s="163">
        <v>8</v>
      </c>
      <c r="P13" s="183" t="str">
        <f>IF(ISBLANK('シート2-④-1'!P$18),"",'シート2-④-1'!P$18)</f>
        <v/>
      </c>
      <c r="Q13" s="166" t="str">
        <f>IF(ISBLANK('シート2-④-1'!P$19),"",'シート2-④-1'!P$19)</f>
        <v/>
      </c>
      <c r="R13" s="166" t="str">
        <f>IF(ISBLANK('シート2-④-1'!P$20),"",'シート2-④-1'!P$20)</f>
        <v/>
      </c>
      <c r="S13" s="166" t="str">
        <f>IF(ISBLANK('シート2-④-1'!P$21),"",'シート2-④-1'!P$21)</f>
        <v/>
      </c>
      <c r="T13" s="166" t="str">
        <f>IF(ISBLANK('シート2-④-1'!P$22),"",'シート2-④-1'!P$22)</f>
        <v/>
      </c>
      <c r="U13" s="166" t="str">
        <f>IF(ISBLANK('シート2-④-1'!P$23),"",'シート2-④-1'!P$23)</f>
        <v/>
      </c>
      <c r="V13" s="166" t="str">
        <f>IF(ISBLANK('シート2-④-1'!P$24),"",'シート2-④-1'!P$24)</f>
        <v/>
      </c>
      <c r="W13" s="166" t="str">
        <f>IF(ISBLANK('シート2-④-1'!P$25),"",'シート2-④-1'!P$25)</f>
        <v/>
      </c>
      <c r="X13" s="166" t="str">
        <f>IF(ISBLANK('シート2-④-1'!P$26),"",'シート2-④-1'!P$26)</f>
        <v/>
      </c>
      <c r="Y13" s="223" t="str">
        <f>IF(ISBLANK('シート2-④-1'!P$27),"",'シート2-④-1'!P$27)</f>
        <v/>
      </c>
      <c r="Z13" s="223" t="str">
        <f>IF(ISBLANK('シート2-④-1'!P$28),"",'シート2-④-1'!P$28)</f>
        <v/>
      </c>
      <c r="AA13" s="183" t="str">
        <f>IF(ISBLANK('シート2-④-1'!S$18),"",'シート2-④-1'!S$18)</f>
        <v/>
      </c>
      <c r="AB13" s="166" t="str">
        <f>IF(ISBLANK('シート2-④-1'!S$19),"",'シート2-④-1'!S$19)</f>
        <v/>
      </c>
      <c r="AC13" s="166" t="str">
        <f>IF(ISBLANK('シート2-④-1'!S$20),"",'シート2-④-1'!S$20)</f>
        <v/>
      </c>
      <c r="AD13" s="166" t="str">
        <f>IF(ISBLANK('シート2-④-1'!S$21),"",'シート2-④-1'!S$21)</f>
        <v/>
      </c>
      <c r="AE13" s="166" t="str">
        <f>IF(ISBLANK('シート2-④-1'!S$22),"",'シート2-④-1'!S$22)</f>
        <v/>
      </c>
      <c r="AF13" s="166" t="str">
        <f>IF(ISBLANK('シート2-④-1'!S$23),"",'シート2-④-1'!S$23)</f>
        <v/>
      </c>
      <c r="AG13" s="166" t="str">
        <f>IF(ISBLANK('シート2-④-1'!S$24),"",'シート2-④-1'!S$24)</f>
        <v/>
      </c>
      <c r="AH13" s="166" t="str">
        <f>IF(ISBLANK('シート2-④-1'!S$25),"",'シート2-④-1'!S$25)</f>
        <v/>
      </c>
      <c r="AI13" s="166" t="str">
        <f>IF(ISBLANK('シート2-④-1'!S$26),"",'シート2-④-1'!S$26)</f>
        <v/>
      </c>
      <c r="AJ13" s="223" t="str">
        <f>IF(ISBLANK('シート2-④-1'!S$27),"",'シート2-④-1'!S$27)</f>
        <v/>
      </c>
      <c r="AK13" s="223" t="str">
        <f>IF(ISBLANK('シート2-④-1'!S$28),"",'シート2-④-1'!S$28)</f>
        <v/>
      </c>
      <c r="AL13" s="183" t="str">
        <f>IF(ISBLANK('シート2-④-1'!V$18),"",'シート2-④-1'!V$18)</f>
        <v/>
      </c>
      <c r="AM13" s="166" t="str">
        <f>IF(ISBLANK('シート2-④-1'!V$19),"",'シート2-④-1'!V$19)</f>
        <v/>
      </c>
      <c r="AN13" s="166" t="str">
        <f>IF(ISBLANK('シート2-④-1'!V$20),"",'シート2-④-1'!V$20)</f>
        <v/>
      </c>
      <c r="AO13" s="166" t="str">
        <f>IF(ISBLANK('シート2-④-1'!V$21),"",'シート2-④-1'!V$21)</f>
        <v/>
      </c>
      <c r="AP13" s="166" t="str">
        <f>IF(ISBLANK('シート2-④-1'!V$22),"",'シート2-④-1'!V$22)</f>
        <v/>
      </c>
      <c r="AQ13" s="166" t="str">
        <f>IF(ISBLANK('シート2-④-1'!V$23),"",'シート2-④-1'!V$23)</f>
        <v/>
      </c>
      <c r="AR13" s="166" t="str">
        <f>IF(ISBLANK('シート2-④-1'!V$24),"",'シート2-④-1'!V$24)</f>
        <v/>
      </c>
      <c r="AS13" s="166" t="str">
        <f>IF(ISBLANK('シート2-④-1'!V$25),"",'シート2-④-1'!V$25)</f>
        <v/>
      </c>
      <c r="AT13" s="166" t="str">
        <f>IF(ISBLANK('シート2-④-1'!V$26),"",'シート2-④-1'!V$26)</f>
        <v/>
      </c>
      <c r="AU13" s="223" t="str">
        <f>IF(ISBLANK('シート2-④-1'!V$27),"",'シート2-④-1'!V$27)</f>
        <v/>
      </c>
      <c r="AV13" s="223" t="str">
        <f>IF(ISBLANK('シート2-④-1'!V$28),"",'シート2-④-1'!V$28)</f>
        <v/>
      </c>
      <c r="AW13" s="166" t="str">
        <f>IF(ISBLANK('シート2-④-1'!Y$19),"",'シート2-④-1'!Y$19)</f>
        <v/>
      </c>
      <c r="AX13" s="166" t="str">
        <f>IF(ISBLANK('シート2-④-1'!Y$20),"",'シート2-④-1'!Y$20)</f>
        <v/>
      </c>
      <c r="AY13" s="166" t="str">
        <f>IF(ISBLANK('シート2-④-1'!Y$21),"",'シート2-④-1'!Y$21)</f>
        <v/>
      </c>
      <c r="AZ13" s="166" t="str">
        <f>IF(ISBLANK('シート2-④-1'!Y$22),"",'シート2-④-1'!Y$22)</f>
        <v/>
      </c>
      <c r="BA13" s="166" t="str">
        <f>IF(ISBLANK('シート2-④-1'!Y$23),"",'シート2-④-1'!Y$23)</f>
        <v/>
      </c>
      <c r="BB13" s="166" t="str">
        <f>IF(ISBLANK('シート2-④-1'!Y$24),"",'シート2-④-1'!Y$24)</f>
        <v/>
      </c>
      <c r="BC13" s="166" t="str">
        <f>IF(ISBLANK('シート2-④-1'!Y$25),"",'シート2-④-1'!Y$25)</f>
        <v/>
      </c>
      <c r="BD13" s="166" t="str">
        <f>IF(ISBLANK('シート2-④-1'!Y$26),"",'シート2-④-1'!Y$26)</f>
        <v/>
      </c>
      <c r="BE13" s="166" t="str">
        <f>IF(ISBLANK('シート2-④-1'!Y$27),"",'シート2-④-1'!Y$27)</f>
        <v/>
      </c>
      <c r="BF13" s="179" t="str">
        <f>IF(ISBLANK('シート2-④-1'!Y$28),"",'シート2-④-1'!Y$28)</f>
        <v/>
      </c>
    </row>
    <row r="14" spans="1:59" customFormat="1" x14ac:dyDescent="0.15">
      <c r="A14" s="162" t="s">
        <v>61</v>
      </c>
      <c r="B14" s="172"/>
      <c r="C14" s="166" t="str">
        <f t="shared" si="0"/>
        <v>専門Ⅱ</v>
      </c>
      <c r="D14" s="164" t="s">
        <v>295</v>
      </c>
      <c r="E14" s="165" t="str">
        <f>IF(ISBLANK('シート2-④-2'!E$10),"",'シート2-④-2'!E$10)</f>
        <v/>
      </c>
      <c r="F14" s="221" t="str">
        <f>IF(ISBLANK('シート2-④-2'!M$10),"",'シート2-④-2'!M$10)</f>
        <v/>
      </c>
      <c r="G14" s="221" t="str">
        <f>IF(ISBLANK('シート2-④-2'!R$10),"",'シート2-④-2'!R$10)</f>
        <v/>
      </c>
      <c r="H14" s="222" t="str">
        <f>IF(ISBLANK('シート2-④-2'!E$11),"",'シート2-④-2'!E$11)</f>
        <v/>
      </c>
      <c r="I14" s="221" t="str">
        <f>IF(ISBLANK('シート2-④-2'!M$11),"",'シート2-④-2'!M$11)</f>
        <v/>
      </c>
      <c r="J14" s="221" t="str">
        <f>IF(ISBLANK('シート2-④-2'!R$11),"",'シート2-④-2'!R$11)</f>
        <v/>
      </c>
      <c r="K14" s="223" t="str">
        <f>IF(ISBLANK('シート2-④-2'!E$13),"",'シート2-④-2'!E$13)</f>
        <v/>
      </c>
      <c r="L14" s="223" t="str">
        <f>IF(ISBLANK('シート2-④-2'!E$14),"",'シート2-④-2'!E$14)</f>
        <v/>
      </c>
      <c r="M14" s="163" t="str">
        <f>IF(ISBLANK('シート2-④-2'!Y$10),"",'シート2-④-2'!Y$10)</f>
        <v/>
      </c>
      <c r="N14" s="163" t="str">
        <f>IF(ISBLANK('シート2-④-2'!Y$13),"",'シート2-④-2'!Y$13)</f>
        <v/>
      </c>
      <c r="O14" s="163">
        <v>8</v>
      </c>
      <c r="P14" s="183" t="str">
        <f>IF(ISBLANK('シート2-④-2'!P$18),"",'シート2-④-2'!P$18)</f>
        <v/>
      </c>
      <c r="Q14" s="166" t="str">
        <f>IF(ISBLANK('シート2-④-2'!P$19),"",'シート2-④-2'!P$19)</f>
        <v/>
      </c>
      <c r="R14" s="166" t="str">
        <f>IF(ISBLANK('シート2-④-2'!P$20),"",'シート2-④-2'!P$20)</f>
        <v/>
      </c>
      <c r="S14" s="166" t="str">
        <f>IF(ISBLANK('シート2-④-2'!P$21),"",'シート2-④-2'!P$21)</f>
        <v/>
      </c>
      <c r="T14" s="166" t="str">
        <f>IF(ISBLANK('シート2-④-2'!P$22),"",'シート2-④-2'!P$22)</f>
        <v/>
      </c>
      <c r="U14" s="166" t="str">
        <f>IF(ISBLANK('シート2-④-2'!P$23),"",'シート2-④-2'!P$23)</f>
        <v/>
      </c>
      <c r="V14" s="166" t="str">
        <f>IF(ISBLANK('シート2-④-2'!P$24),"",'シート2-④-2'!P$24)</f>
        <v/>
      </c>
      <c r="W14" s="166" t="str">
        <f>IF(ISBLANK('シート2-④-2'!P$25),"",'シート2-④-2'!P$25)</f>
        <v/>
      </c>
      <c r="X14" s="166" t="str">
        <f>IF(ISBLANK('シート2-④-2'!P$26),"",'シート2-④-2'!P$26)</f>
        <v/>
      </c>
      <c r="Y14" s="223" t="str">
        <f>IF(ISBLANK('シート2-④-2'!P$27),"",'シート2-④-2'!P$27)</f>
        <v/>
      </c>
      <c r="Z14" s="223" t="str">
        <f>IF(ISBLANK('シート2-④-2'!P$28),"",'シート2-④-2'!P$28)</f>
        <v/>
      </c>
      <c r="AA14" s="183" t="str">
        <f>IF(ISBLANK('シート2-④-2'!S$18),"",'シート2-④-2'!S$18)</f>
        <v/>
      </c>
      <c r="AB14" s="166" t="str">
        <f>IF(ISBLANK('シート2-④-2'!S$19),"",'シート2-④-2'!S$19)</f>
        <v/>
      </c>
      <c r="AC14" s="166" t="str">
        <f>IF(ISBLANK('シート2-④-2'!S$20),"",'シート2-④-2'!S$20)</f>
        <v/>
      </c>
      <c r="AD14" s="166" t="str">
        <f>IF(ISBLANK('シート2-④-2'!S$21),"",'シート2-④-2'!S$21)</f>
        <v/>
      </c>
      <c r="AE14" s="166" t="str">
        <f>IF(ISBLANK('シート2-④-2'!S$22),"",'シート2-④-2'!S$22)</f>
        <v/>
      </c>
      <c r="AF14" s="166" t="str">
        <f>IF(ISBLANK('シート2-④-2'!S$23),"",'シート2-④-2'!S$23)</f>
        <v/>
      </c>
      <c r="AG14" s="166" t="str">
        <f>IF(ISBLANK('シート2-④-2'!S$24),"",'シート2-④-2'!S$24)</f>
        <v/>
      </c>
      <c r="AH14" s="166" t="str">
        <f>IF(ISBLANK('シート2-④-2'!S$25),"",'シート2-④-2'!S$25)</f>
        <v/>
      </c>
      <c r="AI14" s="166" t="str">
        <f>IF(ISBLANK('シート2-④-2'!S$26),"",'シート2-④-2'!S$26)</f>
        <v/>
      </c>
      <c r="AJ14" s="223" t="str">
        <f>IF(ISBLANK('シート2-④-2'!S$27),"",'シート2-④-2'!S$27)</f>
        <v/>
      </c>
      <c r="AK14" s="223" t="str">
        <f>IF(ISBLANK('シート2-④-2'!S$28),"",'シート2-④-2'!S$28)</f>
        <v/>
      </c>
      <c r="AL14" s="183" t="str">
        <f>IF(ISBLANK('シート2-④-2'!V$18),"",'シート2-④-2'!V$18)</f>
        <v/>
      </c>
      <c r="AM14" s="166" t="str">
        <f>IF(ISBLANK('シート2-④-2'!V$19),"",'シート2-④-2'!V$19)</f>
        <v/>
      </c>
      <c r="AN14" s="166" t="str">
        <f>IF(ISBLANK('シート2-④-2'!V$20),"",'シート2-④-2'!V$20)</f>
        <v/>
      </c>
      <c r="AO14" s="166" t="str">
        <f>IF(ISBLANK('シート2-④-2'!V$21),"",'シート2-④-2'!V$21)</f>
        <v/>
      </c>
      <c r="AP14" s="166" t="str">
        <f>IF(ISBLANK('シート2-④-2'!V$22),"",'シート2-④-2'!V$22)</f>
        <v/>
      </c>
      <c r="AQ14" s="166" t="str">
        <f>IF(ISBLANK('シート2-④-2'!V$23),"",'シート2-④-2'!V$23)</f>
        <v/>
      </c>
      <c r="AR14" s="166" t="str">
        <f>IF(ISBLANK('シート2-④-2'!V$24),"",'シート2-④-2'!V$24)</f>
        <v/>
      </c>
      <c r="AS14" s="166" t="str">
        <f>IF(ISBLANK('シート2-④-2'!V$25),"",'シート2-④-2'!V$25)</f>
        <v/>
      </c>
      <c r="AT14" s="166" t="str">
        <f>IF(ISBLANK('シート2-④-2'!V$26),"",'シート2-④-2'!V$26)</f>
        <v/>
      </c>
      <c r="AU14" s="223" t="str">
        <f>IF(ISBLANK('シート2-④-2'!V$27),"",'シート2-④-2'!V$27)</f>
        <v/>
      </c>
      <c r="AV14" s="223" t="str">
        <f>IF(ISBLANK('シート2-④-2'!V$28),"",'シート2-④-2'!V$28)</f>
        <v/>
      </c>
      <c r="AW14" s="166" t="str">
        <f>IF(ISBLANK('シート2-④-2'!Y$19),"",'シート2-④-2'!Y$19)</f>
        <v/>
      </c>
      <c r="AX14" s="166" t="str">
        <f>IF(ISBLANK('シート2-④-2'!Y$20),"",'シート2-④-2'!Y$20)</f>
        <v/>
      </c>
      <c r="AY14" s="166" t="str">
        <f>IF(ISBLANK('シート2-④-2'!Y$21),"",'シート2-④-2'!Y$21)</f>
        <v/>
      </c>
      <c r="AZ14" s="166" t="str">
        <f>IF(ISBLANK('シート2-④-2'!Y$22),"",'シート2-④-2'!Y$22)</f>
        <v/>
      </c>
      <c r="BA14" s="166" t="str">
        <f>IF(ISBLANK('シート2-④-2'!Y$23),"",'シート2-④-2'!Y$23)</f>
        <v/>
      </c>
      <c r="BB14" s="166" t="str">
        <f>IF(ISBLANK('シート2-④-2'!Y$24),"",'シート2-④-2'!Y$24)</f>
        <v/>
      </c>
      <c r="BC14" s="166" t="str">
        <f>IF(ISBLANK('シート2-④-2'!Y$25),"",'シート2-④-2'!Y$25)</f>
        <v/>
      </c>
      <c r="BD14" s="166" t="str">
        <f>IF(ISBLANK('シート2-④-2'!Y$26),"",'シート2-④-2'!Y$26)</f>
        <v/>
      </c>
      <c r="BE14" s="166" t="str">
        <f>IF(ISBLANK('シート2-④-2'!Y$27),"",'シート2-④-2'!Y$27)</f>
        <v/>
      </c>
      <c r="BF14" s="179" t="str">
        <f>IF(ISBLANK('シート2-④-2'!Y$28),"",'シート2-④-2'!Y$28)</f>
        <v/>
      </c>
    </row>
    <row r="15" spans="1:59" customFormat="1" x14ac:dyDescent="0.15">
      <c r="A15" s="162" t="s">
        <v>61</v>
      </c>
      <c r="B15" s="172"/>
      <c r="C15" s="166" t="str">
        <f t="shared" si="0"/>
        <v>専門Ⅱ</v>
      </c>
      <c r="D15" s="164" t="s">
        <v>296</v>
      </c>
      <c r="E15" s="165" t="str">
        <f>IF(ISBLANK('シート2-④-3'!E$10),"",'シート2-④-3'!E$10)</f>
        <v/>
      </c>
      <c r="F15" s="221" t="str">
        <f>IF(ISBLANK('シート2-④-3'!M$10),"",'シート2-④-3'!M$10)</f>
        <v/>
      </c>
      <c r="G15" s="221" t="str">
        <f>IF(ISBLANK('シート2-④-3'!R$10),"",'シート2-④-3'!R$10)</f>
        <v/>
      </c>
      <c r="H15" s="222" t="str">
        <f>IF(ISBLANK('シート2-④-3'!E$11),"",'シート2-④-3'!E$11)</f>
        <v/>
      </c>
      <c r="I15" s="221" t="str">
        <f>IF(ISBLANK('シート2-④-3'!M$11),"",'シート2-④-3'!M$11)</f>
        <v/>
      </c>
      <c r="J15" s="221" t="str">
        <f>IF(ISBLANK('シート2-④-3'!R$11),"",'シート2-④-3'!R$11)</f>
        <v/>
      </c>
      <c r="K15" s="223" t="str">
        <f>IF(ISBLANK('シート2-④-3'!E$13),"",'シート2-④-3'!E$13)</f>
        <v/>
      </c>
      <c r="L15" s="223" t="str">
        <f>IF(ISBLANK('シート2-④-3'!E$14),"",'シート2-④-3'!E$14)</f>
        <v/>
      </c>
      <c r="M15" s="163" t="str">
        <f>IF(ISBLANK('シート2-④-3'!Y$10),"",'シート2-④-3'!Y$10)</f>
        <v/>
      </c>
      <c r="N15" s="163" t="str">
        <f>IF(ISBLANK('シート2-④-3'!Y$13),"",'シート2-④-3'!Y$13)</f>
        <v/>
      </c>
      <c r="O15" s="163">
        <v>8</v>
      </c>
      <c r="P15" s="183" t="str">
        <f>IF(ISBLANK('シート2-④-3'!P$18),"",'シート2-④-3'!P$18)</f>
        <v/>
      </c>
      <c r="Q15" s="166" t="str">
        <f>IF(ISBLANK('シート2-④-3'!P$19),"",'シート2-④-3'!P$19)</f>
        <v/>
      </c>
      <c r="R15" s="166" t="str">
        <f>IF(ISBLANK('シート2-④-3'!P$20),"",'シート2-④-3'!P$20)</f>
        <v/>
      </c>
      <c r="S15" s="166" t="str">
        <f>IF(ISBLANK('シート2-④-3'!P$21),"",'シート2-④-3'!P$21)</f>
        <v/>
      </c>
      <c r="T15" s="166" t="str">
        <f>IF(ISBLANK('シート2-④-3'!P$22),"",'シート2-④-3'!P$22)</f>
        <v/>
      </c>
      <c r="U15" s="166" t="str">
        <f>IF(ISBLANK('シート2-④-3'!P$23),"",'シート2-④-3'!P$23)</f>
        <v/>
      </c>
      <c r="V15" s="166" t="str">
        <f>IF(ISBLANK('シート2-④-3'!P$24),"",'シート2-④-3'!P$24)</f>
        <v/>
      </c>
      <c r="W15" s="166" t="str">
        <f>IF(ISBLANK('シート2-④-3'!P$25),"",'シート2-④-3'!P$25)</f>
        <v/>
      </c>
      <c r="X15" s="166" t="str">
        <f>IF(ISBLANK('シート2-④-3'!P$26),"",'シート2-④-3'!P$26)</f>
        <v/>
      </c>
      <c r="Y15" s="223" t="str">
        <f>IF(ISBLANK('シート2-④-3'!P$27),"",'シート2-④-3'!P$27)</f>
        <v/>
      </c>
      <c r="Z15" s="223" t="str">
        <f>IF(ISBLANK('シート2-④-3'!P$28),"",'シート2-④-3'!P$28)</f>
        <v/>
      </c>
      <c r="AA15" s="183" t="str">
        <f>IF(ISBLANK('シート2-④-3'!S$18),"",'シート2-④-3'!S$18)</f>
        <v/>
      </c>
      <c r="AB15" s="166" t="str">
        <f>IF(ISBLANK('シート2-④-3'!S$19),"",'シート2-④-3'!S$19)</f>
        <v/>
      </c>
      <c r="AC15" s="166" t="str">
        <f>IF(ISBLANK('シート2-④-3'!S$20),"",'シート2-④-3'!S$20)</f>
        <v/>
      </c>
      <c r="AD15" s="166" t="str">
        <f>IF(ISBLANK('シート2-④-3'!S$21),"",'シート2-④-3'!S$21)</f>
        <v/>
      </c>
      <c r="AE15" s="166" t="str">
        <f>IF(ISBLANK('シート2-④-3'!S$22),"",'シート2-④-3'!S$22)</f>
        <v/>
      </c>
      <c r="AF15" s="166" t="str">
        <f>IF(ISBLANK('シート2-④-3'!S$23),"",'シート2-④-3'!S$23)</f>
        <v/>
      </c>
      <c r="AG15" s="166" t="str">
        <f>IF(ISBLANK('シート2-④-3'!S$24),"",'シート2-④-3'!S$24)</f>
        <v/>
      </c>
      <c r="AH15" s="166" t="str">
        <f>IF(ISBLANK('シート2-④-3'!S$25),"",'シート2-④-3'!S$25)</f>
        <v/>
      </c>
      <c r="AI15" s="166" t="str">
        <f>IF(ISBLANK('シート2-④-3'!S$26),"",'シート2-④-3'!S$26)</f>
        <v/>
      </c>
      <c r="AJ15" s="223" t="str">
        <f>IF(ISBLANK('シート2-④-3'!S$27),"",'シート2-④-3'!S$27)</f>
        <v/>
      </c>
      <c r="AK15" s="223" t="str">
        <f>IF(ISBLANK('シート2-④-3'!S$28),"",'シート2-④-3'!S$28)</f>
        <v/>
      </c>
      <c r="AL15" s="183" t="str">
        <f>IF(ISBLANK('シート2-④-3'!V$18),"",'シート2-④-3'!V$18)</f>
        <v/>
      </c>
      <c r="AM15" s="166" t="str">
        <f>IF(ISBLANK('シート2-④-3'!V$19),"",'シート2-④-3'!V$19)</f>
        <v/>
      </c>
      <c r="AN15" s="166" t="str">
        <f>IF(ISBLANK('シート2-④-3'!V$20),"",'シート2-④-3'!V$20)</f>
        <v/>
      </c>
      <c r="AO15" s="166" t="str">
        <f>IF(ISBLANK('シート2-④-3'!V$21),"",'シート2-④-3'!V$21)</f>
        <v/>
      </c>
      <c r="AP15" s="166" t="str">
        <f>IF(ISBLANK('シート2-④-3'!V$22),"",'シート2-④-3'!V$22)</f>
        <v/>
      </c>
      <c r="AQ15" s="166" t="str">
        <f>IF(ISBLANK('シート2-④-3'!V$23),"",'シート2-④-3'!V$23)</f>
        <v/>
      </c>
      <c r="AR15" s="166" t="str">
        <f>IF(ISBLANK('シート2-④-3'!V$24),"",'シート2-④-3'!V$24)</f>
        <v/>
      </c>
      <c r="AS15" s="166" t="str">
        <f>IF(ISBLANK('シート2-④-3'!V$25),"",'シート2-④-3'!V$25)</f>
        <v/>
      </c>
      <c r="AT15" s="166" t="str">
        <f>IF(ISBLANK('シート2-④-3'!V$26),"",'シート2-④-3'!V$26)</f>
        <v/>
      </c>
      <c r="AU15" s="223" t="str">
        <f>IF(ISBLANK('シート2-④-3'!V$27),"",'シート2-④-3'!V$27)</f>
        <v/>
      </c>
      <c r="AV15" s="223" t="str">
        <f>IF(ISBLANK('シート2-④-3'!V$28),"",'シート2-④-3'!V$28)</f>
        <v/>
      </c>
      <c r="AW15" s="166" t="str">
        <f>IF(ISBLANK('シート2-④-3'!Y$19),"",'シート2-④-3'!Y$19)</f>
        <v/>
      </c>
      <c r="AX15" s="166" t="str">
        <f>IF(ISBLANK('シート2-④-3'!Y$20),"",'シート2-④-3'!Y$20)</f>
        <v/>
      </c>
      <c r="AY15" s="166" t="str">
        <f>IF(ISBLANK('シート2-④-3'!Y$21),"",'シート2-④-3'!Y$21)</f>
        <v/>
      </c>
      <c r="AZ15" s="166" t="str">
        <f>IF(ISBLANK('シート2-④-3'!Y$22),"",'シート2-④-3'!Y$22)</f>
        <v/>
      </c>
      <c r="BA15" s="166" t="str">
        <f>IF(ISBLANK('シート2-④-3'!Y$23),"",'シート2-④-3'!Y$23)</f>
        <v/>
      </c>
      <c r="BB15" s="166" t="str">
        <f>IF(ISBLANK('シート2-④-3'!Y$24),"",'シート2-④-3'!Y$24)</f>
        <v/>
      </c>
      <c r="BC15" s="166" t="str">
        <f>IF(ISBLANK('シート2-④-3'!Y$25),"",'シート2-④-3'!Y$25)</f>
        <v/>
      </c>
      <c r="BD15" s="166" t="str">
        <f>IF(ISBLANK('シート2-④-3'!Y$26),"",'シート2-④-3'!Y$26)</f>
        <v/>
      </c>
      <c r="BE15" s="166" t="str">
        <f>IF(ISBLANK('シート2-④-3'!Y$27),"",'シート2-④-3'!Y$27)</f>
        <v/>
      </c>
      <c r="BF15" s="179" t="str">
        <f>IF(ISBLANK('シート2-④-3'!Y$28),"",'シート2-④-3'!Y$28)</f>
        <v/>
      </c>
    </row>
    <row r="16" spans="1:59" customFormat="1" x14ac:dyDescent="0.15">
      <c r="A16" s="162" t="s">
        <v>61</v>
      </c>
      <c r="B16" s="172"/>
      <c r="C16" s="166" t="str">
        <f t="shared" si="0"/>
        <v>専門Ⅱ</v>
      </c>
      <c r="D16" s="164" t="s">
        <v>297</v>
      </c>
      <c r="E16" s="165" t="str">
        <f>IF(ISBLANK('シート2-④-4'!E$10),"",'シート2-④-4'!E$10)</f>
        <v/>
      </c>
      <c r="F16" s="221" t="str">
        <f>IF(ISBLANK('シート2-④-4'!M$10),"",'シート2-④-4'!M$10)</f>
        <v/>
      </c>
      <c r="G16" s="221" t="str">
        <f>IF(ISBLANK('シート2-④-4'!R$10),"",'シート2-④-4'!R$10)</f>
        <v/>
      </c>
      <c r="H16" s="222" t="str">
        <f>IF(ISBLANK('シート2-④-4'!E$11),"",'シート2-④-4'!E$11)</f>
        <v/>
      </c>
      <c r="I16" s="221" t="str">
        <f>IF(ISBLANK('シート2-④-4'!M$11),"",'シート2-④-4'!M$11)</f>
        <v/>
      </c>
      <c r="J16" s="221" t="str">
        <f>IF(ISBLANK('シート2-④-4'!R$11),"",'シート2-④-4'!R$11)</f>
        <v/>
      </c>
      <c r="K16" s="223" t="str">
        <f>IF(ISBLANK('シート2-④-4'!E$13),"",'シート2-④-4'!E$13)</f>
        <v/>
      </c>
      <c r="L16" s="223" t="str">
        <f>IF(ISBLANK('シート2-④-4'!E$14),"",'シート2-④-4'!E$14)</f>
        <v/>
      </c>
      <c r="M16" s="163" t="str">
        <f>IF(ISBLANK('シート2-④-4'!Y$10),"",'シート2-④-4'!Y$10)</f>
        <v/>
      </c>
      <c r="N16" s="163" t="str">
        <f>IF(ISBLANK('シート2-④-4'!Y$13),"",'シート2-④-4'!Y$13)</f>
        <v/>
      </c>
      <c r="O16" s="163">
        <v>8</v>
      </c>
      <c r="P16" s="183" t="str">
        <f>IF(ISBLANK('シート2-④-4'!P$18),"",'シート2-④-4'!P$18)</f>
        <v/>
      </c>
      <c r="Q16" s="166" t="str">
        <f>IF(ISBLANK('シート2-④-4'!P$19),"",'シート2-④-4'!P$19)</f>
        <v/>
      </c>
      <c r="R16" s="166" t="str">
        <f>IF(ISBLANK('シート2-④-4'!P$20),"",'シート2-④-4'!P$20)</f>
        <v/>
      </c>
      <c r="S16" s="166" t="str">
        <f>IF(ISBLANK('シート2-④-4'!P$21),"",'シート2-④-4'!P$21)</f>
        <v/>
      </c>
      <c r="T16" s="166" t="str">
        <f>IF(ISBLANK('シート2-④-4'!P$22),"",'シート2-④-4'!P$22)</f>
        <v/>
      </c>
      <c r="U16" s="166" t="str">
        <f>IF(ISBLANK('シート2-④-4'!P$23),"",'シート2-④-4'!P$23)</f>
        <v/>
      </c>
      <c r="V16" s="166" t="str">
        <f>IF(ISBLANK('シート2-④-4'!P$24),"",'シート2-④-4'!P$24)</f>
        <v/>
      </c>
      <c r="W16" s="166" t="str">
        <f>IF(ISBLANK('シート2-④-4'!P$25),"",'シート2-④-4'!P$25)</f>
        <v/>
      </c>
      <c r="X16" s="166" t="str">
        <f>IF(ISBLANK('シート2-④-4'!P$26),"",'シート2-④-4'!P$26)</f>
        <v/>
      </c>
      <c r="Y16" s="223" t="str">
        <f>IF(ISBLANK('シート2-④-4'!P$27),"",'シート2-④-4'!P$27)</f>
        <v/>
      </c>
      <c r="Z16" s="223" t="str">
        <f>IF(ISBLANK('シート2-④-4'!P$28),"",'シート2-④-4'!P$28)</f>
        <v/>
      </c>
      <c r="AA16" s="183" t="str">
        <f>IF(ISBLANK('シート2-④-4'!S$18),"",'シート2-④-4'!S$18)</f>
        <v/>
      </c>
      <c r="AB16" s="166" t="str">
        <f>IF(ISBLANK('シート2-④-4'!S$19),"",'シート2-④-4'!S$19)</f>
        <v/>
      </c>
      <c r="AC16" s="166" t="str">
        <f>IF(ISBLANK('シート2-④-4'!S$20),"",'シート2-④-4'!S$20)</f>
        <v/>
      </c>
      <c r="AD16" s="166" t="str">
        <f>IF(ISBLANK('シート2-④-4'!S$21),"",'シート2-④-4'!S$21)</f>
        <v/>
      </c>
      <c r="AE16" s="166" t="str">
        <f>IF(ISBLANK('シート2-④-4'!S$22),"",'シート2-④-4'!S$22)</f>
        <v/>
      </c>
      <c r="AF16" s="166" t="str">
        <f>IF(ISBLANK('シート2-④-4'!S$23),"",'シート2-④-4'!S$23)</f>
        <v/>
      </c>
      <c r="AG16" s="166" t="str">
        <f>IF(ISBLANK('シート2-④-4'!S$24),"",'シート2-④-4'!S$24)</f>
        <v/>
      </c>
      <c r="AH16" s="166" t="str">
        <f>IF(ISBLANK('シート2-④-4'!S$25),"",'シート2-④-4'!S$25)</f>
        <v/>
      </c>
      <c r="AI16" s="166" t="str">
        <f>IF(ISBLANK('シート2-④-4'!S$26),"",'シート2-④-4'!S$26)</f>
        <v/>
      </c>
      <c r="AJ16" s="223" t="str">
        <f>IF(ISBLANK('シート2-④-4'!S$27),"",'シート2-④-4'!S$27)</f>
        <v/>
      </c>
      <c r="AK16" s="223" t="str">
        <f>IF(ISBLANK('シート2-④-4'!S$28),"",'シート2-④-4'!S$28)</f>
        <v/>
      </c>
      <c r="AL16" s="183" t="str">
        <f>IF(ISBLANK('シート2-④-4'!V$18),"",'シート2-④-4'!V$18)</f>
        <v/>
      </c>
      <c r="AM16" s="166" t="str">
        <f>IF(ISBLANK('シート2-④-4'!V$19),"",'シート2-④-4'!V$19)</f>
        <v/>
      </c>
      <c r="AN16" s="166" t="str">
        <f>IF(ISBLANK('シート2-④-4'!V$20),"",'シート2-④-4'!V$20)</f>
        <v/>
      </c>
      <c r="AO16" s="166" t="str">
        <f>IF(ISBLANK('シート2-④-4'!V$21),"",'シート2-④-4'!V$21)</f>
        <v/>
      </c>
      <c r="AP16" s="166" t="str">
        <f>IF(ISBLANK('シート2-④-4'!V$22),"",'シート2-④-4'!V$22)</f>
        <v/>
      </c>
      <c r="AQ16" s="166" t="str">
        <f>IF(ISBLANK('シート2-④-4'!V$23),"",'シート2-④-4'!V$23)</f>
        <v/>
      </c>
      <c r="AR16" s="166" t="str">
        <f>IF(ISBLANK('シート2-④-4'!V$24),"",'シート2-④-4'!V$24)</f>
        <v/>
      </c>
      <c r="AS16" s="166" t="str">
        <f>IF(ISBLANK('シート2-④-4'!V$25),"",'シート2-④-4'!V$25)</f>
        <v/>
      </c>
      <c r="AT16" s="166" t="str">
        <f>IF(ISBLANK('シート2-④-4'!V$26),"",'シート2-④-4'!V$26)</f>
        <v/>
      </c>
      <c r="AU16" s="223" t="str">
        <f>IF(ISBLANK('シート2-④-4'!V$27),"",'シート2-④-4'!V$27)</f>
        <v/>
      </c>
      <c r="AV16" s="223" t="str">
        <f>IF(ISBLANK('シート2-④-4'!V$28),"",'シート2-④-4'!V$28)</f>
        <v/>
      </c>
      <c r="AW16" s="166" t="str">
        <f>IF(ISBLANK('シート2-④-4'!Y$19),"",'シート2-④-4'!Y$19)</f>
        <v/>
      </c>
      <c r="AX16" s="166" t="str">
        <f>IF(ISBLANK('シート2-④-4'!Y$20),"",'シート2-④-4'!Y$20)</f>
        <v/>
      </c>
      <c r="AY16" s="166" t="str">
        <f>IF(ISBLANK('シート2-④-4'!Y$21),"",'シート2-④-4'!Y$21)</f>
        <v/>
      </c>
      <c r="AZ16" s="166" t="str">
        <f>IF(ISBLANK('シート2-④-4'!Y$22),"",'シート2-④-4'!Y$22)</f>
        <v/>
      </c>
      <c r="BA16" s="166" t="str">
        <f>IF(ISBLANK('シート2-④-4'!Y$23),"",'シート2-④-4'!Y$23)</f>
        <v/>
      </c>
      <c r="BB16" s="166" t="str">
        <f>IF(ISBLANK('シート2-④-4'!Y$24),"",'シート2-④-4'!Y$24)</f>
        <v/>
      </c>
      <c r="BC16" s="166" t="str">
        <f>IF(ISBLANK('シート2-④-4'!Y$25),"",'シート2-④-4'!Y$25)</f>
        <v/>
      </c>
      <c r="BD16" s="166" t="str">
        <f>IF(ISBLANK('シート2-④-4'!Y$26),"",'シート2-④-4'!Y$26)</f>
        <v/>
      </c>
      <c r="BE16" s="166" t="str">
        <f>IF(ISBLANK('シート2-④-4'!Y$27),"",'シート2-④-4'!Y$27)</f>
        <v/>
      </c>
      <c r="BF16" s="179" t="str">
        <f>IF(ISBLANK('シート2-④-4'!Y$28),"",'シート2-④-4'!Y$28)</f>
        <v/>
      </c>
    </row>
    <row r="17" spans="1:58" customFormat="1" x14ac:dyDescent="0.15">
      <c r="A17" s="162" t="s">
        <v>61</v>
      </c>
      <c r="B17" s="172"/>
      <c r="C17" s="166" t="str">
        <f t="shared" si="0"/>
        <v>専門Ⅱ</v>
      </c>
      <c r="D17" s="164" t="s">
        <v>298</v>
      </c>
      <c r="E17" s="165" t="str">
        <f>IF(ISBLANK('シート2-④-5'!E$10),"",'シート2-④-5'!E$10)</f>
        <v/>
      </c>
      <c r="F17" s="221" t="str">
        <f>IF(ISBLANK('シート2-④-5'!M$10),"",'シート2-④-5'!M$10)</f>
        <v/>
      </c>
      <c r="G17" s="221" t="str">
        <f>IF(ISBLANK('シート2-④-5'!R$10),"",'シート2-④-5'!R$10)</f>
        <v/>
      </c>
      <c r="H17" s="222" t="str">
        <f>IF(ISBLANK('シート2-④-5'!E$11),"",'シート2-④-5'!E$11)</f>
        <v/>
      </c>
      <c r="I17" s="221" t="str">
        <f>IF(ISBLANK('シート2-④-5'!M$11),"",'シート2-④-5'!M$11)</f>
        <v/>
      </c>
      <c r="J17" s="221" t="str">
        <f>IF(ISBLANK('シート2-④-5'!R$11),"",'シート2-④-5'!R$11)</f>
        <v/>
      </c>
      <c r="K17" s="223" t="str">
        <f>IF(ISBLANK('シート2-④-5'!E$13),"",'シート2-④-5'!E$13)</f>
        <v/>
      </c>
      <c r="L17" s="223" t="str">
        <f>IF(ISBLANK('シート2-④-5'!E$14),"",'シート2-④-5'!E$14)</f>
        <v/>
      </c>
      <c r="M17" s="163" t="str">
        <f>IF(ISBLANK('シート2-④-5'!Y$10),"",'シート2-④-5'!Y$10)</f>
        <v/>
      </c>
      <c r="N17" s="163" t="str">
        <f>IF(ISBLANK('シート2-④-5'!Y$13),"",'シート2-④-5'!Y$13)</f>
        <v/>
      </c>
      <c r="O17" s="163">
        <v>8</v>
      </c>
      <c r="P17" s="183" t="str">
        <f>IF(ISBLANK('シート2-④-5'!P$18),"",'シート2-④-5'!P$18)</f>
        <v/>
      </c>
      <c r="Q17" s="166" t="str">
        <f>IF(ISBLANK('シート2-④-5'!P$19),"",'シート2-④-5'!P$19)</f>
        <v/>
      </c>
      <c r="R17" s="166" t="str">
        <f>IF(ISBLANK('シート2-④-5'!P$20),"",'シート2-④-5'!P$20)</f>
        <v/>
      </c>
      <c r="S17" s="166" t="str">
        <f>IF(ISBLANK('シート2-④-5'!P$21),"",'シート2-④-5'!P$21)</f>
        <v/>
      </c>
      <c r="T17" s="166" t="str">
        <f>IF(ISBLANK('シート2-④-5'!P$22),"",'シート2-④-5'!P$22)</f>
        <v/>
      </c>
      <c r="U17" s="166" t="str">
        <f>IF(ISBLANK('シート2-④-5'!P$23),"",'シート2-④-5'!P$23)</f>
        <v/>
      </c>
      <c r="V17" s="166" t="str">
        <f>IF(ISBLANK('シート2-④-5'!P$24),"",'シート2-④-5'!P$24)</f>
        <v/>
      </c>
      <c r="W17" s="166" t="str">
        <f>IF(ISBLANK('シート2-④-5'!P$25),"",'シート2-④-5'!P$25)</f>
        <v/>
      </c>
      <c r="X17" s="166" t="str">
        <f>IF(ISBLANK('シート2-④-5'!P$26),"",'シート2-④-5'!P$26)</f>
        <v/>
      </c>
      <c r="Y17" s="223" t="str">
        <f>IF(ISBLANK('シート2-④-5'!P$27),"",'シート2-④-5'!P$27)</f>
        <v/>
      </c>
      <c r="Z17" s="223" t="str">
        <f>IF(ISBLANK('シート2-④-5'!P$28),"",'シート2-④-5'!P$28)</f>
        <v/>
      </c>
      <c r="AA17" s="183" t="str">
        <f>IF(ISBLANK('シート2-④-5'!S$18),"",'シート2-④-5'!S$18)</f>
        <v/>
      </c>
      <c r="AB17" s="166" t="str">
        <f>IF(ISBLANK('シート2-④-5'!S$19),"",'シート2-④-5'!S$19)</f>
        <v/>
      </c>
      <c r="AC17" s="166" t="str">
        <f>IF(ISBLANK('シート2-④-5'!S$20),"",'シート2-④-5'!S$20)</f>
        <v/>
      </c>
      <c r="AD17" s="166" t="str">
        <f>IF(ISBLANK('シート2-④-5'!S$21),"",'シート2-④-5'!S$21)</f>
        <v/>
      </c>
      <c r="AE17" s="166" t="str">
        <f>IF(ISBLANK('シート2-④-5'!S$22),"",'シート2-④-5'!S$22)</f>
        <v/>
      </c>
      <c r="AF17" s="166" t="str">
        <f>IF(ISBLANK('シート2-④-5'!S$23),"",'シート2-④-5'!S$23)</f>
        <v/>
      </c>
      <c r="AG17" s="166" t="str">
        <f>IF(ISBLANK('シート2-④-5'!S$24),"",'シート2-④-5'!S$24)</f>
        <v/>
      </c>
      <c r="AH17" s="166" t="str">
        <f>IF(ISBLANK('シート2-④-5'!S$25),"",'シート2-④-5'!S$25)</f>
        <v/>
      </c>
      <c r="AI17" s="166" t="str">
        <f>IF(ISBLANK('シート2-④-5'!S$26),"",'シート2-④-5'!S$26)</f>
        <v/>
      </c>
      <c r="AJ17" s="223" t="str">
        <f>IF(ISBLANK('シート2-④-5'!S$27),"",'シート2-④-5'!S$27)</f>
        <v/>
      </c>
      <c r="AK17" s="223" t="str">
        <f>IF(ISBLANK('シート2-④-5'!S$28),"",'シート2-④-5'!S$28)</f>
        <v/>
      </c>
      <c r="AL17" s="183" t="str">
        <f>IF(ISBLANK('シート2-④-5'!V$18),"",'シート2-④-5'!V$18)</f>
        <v/>
      </c>
      <c r="AM17" s="166" t="str">
        <f>IF(ISBLANK('シート2-④-5'!V$19),"",'シート2-④-5'!V$19)</f>
        <v/>
      </c>
      <c r="AN17" s="166" t="str">
        <f>IF(ISBLANK('シート2-④-5'!V$20),"",'シート2-④-5'!V$20)</f>
        <v/>
      </c>
      <c r="AO17" s="166" t="str">
        <f>IF(ISBLANK('シート2-④-5'!V$21),"",'シート2-④-5'!V$21)</f>
        <v/>
      </c>
      <c r="AP17" s="166" t="str">
        <f>IF(ISBLANK('シート2-④-5'!V$22),"",'シート2-④-5'!V$22)</f>
        <v/>
      </c>
      <c r="AQ17" s="166" t="str">
        <f>IF(ISBLANK('シート2-④-5'!V$23),"",'シート2-④-5'!V$23)</f>
        <v/>
      </c>
      <c r="AR17" s="166" t="str">
        <f>IF(ISBLANK('シート2-④-5'!V$24),"",'シート2-④-5'!V$24)</f>
        <v/>
      </c>
      <c r="AS17" s="166" t="str">
        <f>IF(ISBLANK('シート2-④-5'!V$25),"",'シート2-④-5'!V$25)</f>
        <v/>
      </c>
      <c r="AT17" s="166" t="str">
        <f>IF(ISBLANK('シート2-④-5'!V$26),"",'シート2-④-5'!V$26)</f>
        <v/>
      </c>
      <c r="AU17" s="223" t="str">
        <f>IF(ISBLANK('シート2-④-5'!V$27),"",'シート2-④-5'!V$27)</f>
        <v/>
      </c>
      <c r="AV17" s="223" t="str">
        <f>IF(ISBLANK('シート2-④-5'!V$28),"",'シート2-④-5'!V$28)</f>
        <v/>
      </c>
      <c r="AW17" s="166" t="str">
        <f>IF(ISBLANK('シート2-④-5'!Y$19),"",'シート2-④-5'!Y$19)</f>
        <v/>
      </c>
      <c r="AX17" s="166" t="str">
        <f>IF(ISBLANK('シート2-④-5'!Y$20),"",'シート2-④-5'!Y$20)</f>
        <v/>
      </c>
      <c r="AY17" s="166" t="str">
        <f>IF(ISBLANK('シート2-④-5'!Y$21),"",'シート2-④-5'!Y$21)</f>
        <v/>
      </c>
      <c r="AZ17" s="166" t="str">
        <f>IF(ISBLANK('シート2-④-5'!Y$22),"",'シート2-④-5'!Y$22)</f>
        <v/>
      </c>
      <c r="BA17" s="166" t="str">
        <f>IF(ISBLANK('シート2-④-5'!Y$23),"",'シート2-④-5'!Y$23)</f>
        <v/>
      </c>
      <c r="BB17" s="166" t="str">
        <f>IF(ISBLANK('シート2-④-5'!Y$24),"",'シート2-④-5'!Y$24)</f>
        <v/>
      </c>
      <c r="BC17" s="166" t="str">
        <f>IF(ISBLANK('シート2-④-5'!Y$25),"",'シート2-④-5'!Y$25)</f>
        <v/>
      </c>
      <c r="BD17" s="166" t="str">
        <f>IF(ISBLANK('シート2-④-5'!Y$26),"",'シート2-④-5'!Y$26)</f>
        <v/>
      </c>
      <c r="BE17" s="166" t="str">
        <f>IF(ISBLANK('シート2-④-5'!Y$27),"",'シート2-④-5'!Y$27)</f>
        <v/>
      </c>
      <c r="BF17" s="179" t="str">
        <f>IF(ISBLANK('シート2-④-5'!Y$28),"",'シート2-④-5'!Y$28)</f>
        <v/>
      </c>
    </row>
    <row r="18" spans="1:58" customFormat="1" x14ac:dyDescent="0.15">
      <c r="A18" s="162" t="s">
        <v>61</v>
      </c>
      <c r="B18" s="172"/>
      <c r="C18" s="166" t="str">
        <f t="shared" si="0"/>
        <v>専門Ⅱ</v>
      </c>
      <c r="D18" s="164" t="s">
        <v>299</v>
      </c>
      <c r="E18" s="165" t="str">
        <f>IF(ISBLANK('シート2-④-6'!E$10),"",'シート2-④-6'!E$10)</f>
        <v/>
      </c>
      <c r="F18" s="221" t="str">
        <f>IF(ISBLANK('シート2-④-6'!M$10),"",'シート2-④-6'!M$10)</f>
        <v/>
      </c>
      <c r="G18" s="221" t="str">
        <f>IF(ISBLANK('シート2-④-6'!R$10),"",'シート2-④-6'!R$10)</f>
        <v/>
      </c>
      <c r="H18" s="222" t="str">
        <f>IF(ISBLANK('シート2-④-6'!E$11),"",'シート2-④-6'!E$11)</f>
        <v/>
      </c>
      <c r="I18" s="221" t="str">
        <f>IF(ISBLANK('シート2-④-6'!M$11),"",'シート2-④-6'!M$11)</f>
        <v/>
      </c>
      <c r="J18" s="221" t="str">
        <f>IF(ISBLANK('シート2-④-6'!R$11),"",'シート2-④-6'!R$11)</f>
        <v/>
      </c>
      <c r="K18" s="223" t="str">
        <f>IF(ISBLANK('シート2-④-6'!E$13),"",'シート2-④-6'!E$13)</f>
        <v/>
      </c>
      <c r="L18" s="223" t="str">
        <f>IF(ISBLANK('シート2-④-6'!E$14),"",'シート2-④-6'!E$14)</f>
        <v/>
      </c>
      <c r="M18" s="163" t="str">
        <f>IF(ISBLANK('シート2-④-6'!Y$10),"",'シート2-④-6'!Y$10)</f>
        <v/>
      </c>
      <c r="N18" s="163" t="str">
        <f>IF(ISBLANK('シート2-④-6'!Y$13),"",'シート2-④-6'!Y$13)</f>
        <v/>
      </c>
      <c r="O18" s="163">
        <v>8</v>
      </c>
      <c r="P18" s="183" t="str">
        <f>IF(ISBLANK('シート2-④-6'!P$18),"",'シート2-④-6'!P$18)</f>
        <v/>
      </c>
      <c r="Q18" s="166" t="str">
        <f>IF(ISBLANK('シート2-④-6'!P$19),"",'シート2-④-6'!P$19)</f>
        <v/>
      </c>
      <c r="R18" s="166" t="str">
        <f>IF(ISBLANK('シート2-④-6'!P$20),"",'シート2-④-6'!P$20)</f>
        <v/>
      </c>
      <c r="S18" s="166" t="str">
        <f>IF(ISBLANK('シート2-④-6'!P$21),"",'シート2-④-6'!P$21)</f>
        <v/>
      </c>
      <c r="T18" s="166" t="str">
        <f>IF(ISBLANK('シート2-④-6'!P$22),"",'シート2-④-6'!P$22)</f>
        <v/>
      </c>
      <c r="U18" s="166" t="str">
        <f>IF(ISBLANK('シート2-④-6'!P$23),"",'シート2-④-6'!P$23)</f>
        <v/>
      </c>
      <c r="V18" s="166" t="str">
        <f>IF(ISBLANK('シート2-④-6'!P$24),"",'シート2-④-6'!P$24)</f>
        <v/>
      </c>
      <c r="W18" s="166" t="str">
        <f>IF(ISBLANK('シート2-④-6'!P$25),"",'シート2-④-6'!P$25)</f>
        <v/>
      </c>
      <c r="X18" s="166" t="str">
        <f>IF(ISBLANK('シート2-④-6'!P$26),"",'シート2-④-6'!P$26)</f>
        <v/>
      </c>
      <c r="Y18" s="223" t="str">
        <f>IF(ISBLANK('シート2-④-6'!P$27),"",'シート2-④-6'!P$27)</f>
        <v/>
      </c>
      <c r="Z18" s="223" t="str">
        <f>IF(ISBLANK('シート2-④-6'!P$28),"",'シート2-④-6'!P$28)</f>
        <v/>
      </c>
      <c r="AA18" s="183" t="str">
        <f>IF(ISBLANK('シート2-④-6'!S$18),"",'シート2-④-6'!S$18)</f>
        <v/>
      </c>
      <c r="AB18" s="166" t="str">
        <f>IF(ISBLANK('シート2-④-6'!S$19),"",'シート2-④-6'!S$19)</f>
        <v/>
      </c>
      <c r="AC18" s="166" t="str">
        <f>IF(ISBLANK('シート2-④-6'!S$20),"",'シート2-④-6'!S$20)</f>
        <v/>
      </c>
      <c r="AD18" s="166" t="str">
        <f>IF(ISBLANK('シート2-④-6'!S$21),"",'シート2-④-6'!S$21)</f>
        <v/>
      </c>
      <c r="AE18" s="166" t="str">
        <f>IF(ISBLANK('シート2-④-6'!S$22),"",'シート2-④-6'!S$22)</f>
        <v/>
      </c>
      <c r="AF18" s="166" t="str">
        <f>IF(ISBLANK('シート2-④-6'!S$23),"",'シート2-④-6'!S$23)</f>
        <v/>
      </c>
      <c r="AG18" s="166" t="str">
        <f>IF(ISBLANK('シート2-④-6'!S$24),"",'シート2-④-6'!S$24)</f>
        <v/>
      </c>
      <c r="AH18" s="166" t="str">
        <f>IF(ISBLANK('シート2-④-6'!S$25),"",'シート2-④-6'!S$25)</f>
        <v/>
      </c>
      <c r="AI18" s="166" t="str">
        <f>IF(ISBLANK('シート2-④-6'!S$26),"",'シート2-④-6'!S$26)</f>
        <v/>
      </c>
      <c r="AJ18" s="223" t="str">
        <f>IF(ISBLANK('シート2-④-6'!S$27),"",'シート2-④-6'!S$27)</f>
        <v/>
      </c>
      <c r="AK18" s="223" t="str">
        <f>IF(ISBLANK('シート2-④-6'!S$28),"",'シート2-④-6'!S$28)</f>
        <v/>
      </c>
      <c r="AL18" s="183" t="str">
        <f>IF(ISBLANK('シート2-④-6'!V$18),"",'シート2-④-6'!V$18)</f>
        <v/>
      </c>
      <c r="AM18" s="166" t="str">
        <f>IF(ISBLANK('シート2-④-6'!V$19),"",'シート2-④-6'!V$19)</f>
        <v/>
      </c>
      <c r="AN18" s="166" t="str">
        <f>IF(ISBLANK('シート2-④-6'!V$20),"",'シート2-④-6'!V$20)</f>
        <v/>
      </c>
      <c r="AO18" s="166" t="str">
        <f>IF(ISBLANK('シート2-④-6'!V$21),"",'シート2-④-6'!V$21)</f>
        <v/>
      </c>
      <c r="AP18" s="166" t="str">
        <f>IF(ISBLANK('シート2-④-6'!V$22),"",'シート2-④-6'!V$22)</f>
        <v/>
      </c>
      <c r="AQ18" s="166" t="str">
        <f>IF(ISBLANK('シート2-④-6'!V$23),"",'シート2-④-6'!V$23)</f>
        <v/>
      </c>
      <c r="AR18" s="166" t="str">
        <f>IF(ISBLANK('シート2-④-6'!V$24),"",'シート2-④-6'!V$24)</f>
        <v/>
      </c>
      <c r="AS18" s="166" t="str">
        <f>IF(ISBLANK('シート2-④-6'!V$25),"",'シート2-④-6'!V$25)</f>
        <v/>
      </c>
      <c r="AT18" s="166" t="str">
        <f>IF(ISBLANK('シート2-④-6'!V$26),"",'シート2-④-6'!V$26)</f>
        <v/>
      </c>
      <c r="AU18" s="223" t="str">
        <f>IF(ISBLANK('シート2-④-6'!V$27),"",'シート2-④-6'!V$27)</f>
        <v/>
      </c>
      <c r="AV18" s="223" t="str">
        <f>IF(ISBLANK('シート2-④-6'!V$28),"",'シート2-④-6'!V$28)</f>
        <v/>
      </c>
      <c r="AW18" s="166" t="str">
        <f>IF(ISBLANK('シート2-④-6'!Y$19),"",'シート2-④-6'!Y$19)</f>
        <v/>
      </c>
      <c r="AX18" s="166" t="str">
        <f>IF(ISBLANK('シート2-④-6'!Y$20),"",'シート2-④-6'!Y$20)</f>
        <v/>
      </c>
      <c r="AY18" s="166" t="str">
        <f>IF(ISBLANK('シート2-④-6'!Y$21),"",'シート2-④-6'!Y$21)</f>
        <v/>
      </c>
      <c r="AZ18" s="166" t="str">
        <f>IF(ISBLANK('シート2-④-6'!Y$22),"",'シート2-④-6'!Y$22)</f>
        <v/>
      </c>
      <c r="BA18" s="166" t="str">
        <f>IF(ISBLANK('シート2-④-6'!Y$23),"",'シート2-④-6'!Y$23)</f>
        <v/>
      </c>
      <c r="BB18" s="166" t="str">
        <f>IF(ISBLANK('シート2-④-6'!Y$24),"",'シート2-④-6'!Y$24)</f>
        <v/>
      </c>
      <c r="BC18" s="166" t="str">
        <f>IF(ISBLANK('シート2-④-6'!Y$25),"",'シート2-④-6'!Y$25)</f>
        <v/>
      </c>
      <c r="BD18" s="166" t="str">
        <f>IF(ISBLANK('シート2-④-6'!Y$26),"",'シート2-④-6'!Y$26)</f>
        <v/>
      </c>
      <c r="BE18" s="166" t="str">
        <f>IF(ISBLANK('シート2-④-6'!Y$27),"",'シート2-④-6'!Y$27)</f>
        <v/>
      </c>
      <c r="BF18" s="179" t="str">
        <f>IF(ISBLANK('シート2-④-6'!Y$28),"",'シート2-④-6'!Y$28)</f>
        <v/>
      </c>
    </row>
    <row r="19" spans="1:58" customFormat="1" x14ac:dyDescent="0.15">
      <c r="A19" s="162" t="s">
        <v>61</v>
      </c>
      <c r="B19" s="172"/>
      <c r="C19" s="166" t="str">
        <f t="shared" si="0"/>
        <v>専門Ⅱ</v>
      </c>
      <c r="D19" s="164" t="s">
        <v>300</v>
      </c>
      <c r="E19" s="165" t="str">
        <f>IF(ISBLANK('シート2-④-7'!E$10),"",'シート2-④-7'!E$10)</f>
        <v/>
      </c>
      <c r="F19" s="221" t="str">
        <f>IF(ISBLANK('シート2-④-7'!M$10),"",'シート2-④-7'!M$10)</f>
        <v/>
      </c>
      <c r="G19" s="221" t="str">
        <f>IF(ISBLANK('シート2-④-7'!R$10),"",'シート2-④-7'!R$10)</f>
        <v/>
      </c>
      <c r="H19" s="222" t="str">
        <f>IF(ISBLANK('シート2-④-7'!E$11),"",'シート2-④-7'!E$11)</f>
        <v/>
      </c>
      <c r="I19" s="221" t="str">
        <f>IF(ISBLANK('シート2-④-7'!M$11),"",'シート2-④-7'!M$11)</f>
        <v/>
      </c>
      <c r="J19" s="221" t="str">
        <f>IF(ISBLANK('シート2-④-7'!R$11),"",'シート2-④-7'!R$11)</f>
        <v/>
      </c>
      <c r="K19" s="223" t="str">
        <f>IF(ISBLANK('シート2-④-7'!E$13),"",'シート2-④-7'!E$13)</f>
        <v/>
      </c>
      <c r="L19" s="223" t="str">
        <f>IF(ISBLANK('シート2-④-7'!E$14),"",'シート2-④-7'!E$14)</f>
        <v/>
      </c>
      <c r="M19" s="163" t="str">
        <f>IF(ISBLANK('シート2-④-7'!Y$10),"",'シート2-④-7'!Y$10)</f>
        <v/>
      </c>
      <c r="N19" s="163" t="str">
        <f>IF(ISBLANK('シート2-④-7'!Y$13),"",'シート2-④-7'!Y$13)</f>
        <v/>
      </c>
      <c r="O19" s="163">
        <v>6</v>
      </c>
      <c r="P19" s="183" t="str">
        <f>IF(ISBLANK('シート2-④-7'!P$18),"",'シート2-④-7'!P$18)</f>
        <v/>
      </c>
      <c r="Q19" s="166" t="str">
        <f>IF(ISBLANK('シート2-④-7'!P$19),"",'シート2-④-7'!P$19)</f>
        <v/>
      </c>
      <c r="R19" s="166" t="str">
        <f>IF(ISBLANK('シート2-④-7'!P$20),"",'シート2-④-7'!P$20)</f>
        <v/>
      </c>
      <c r="S19" s="166" t="str">
        <f>IF(ISBLANK('シート2-④-7'!P$21),"",'シート2-④-7'!P$21)</f>
        <v/>
      </c>
      <c r="T19" s="166" t="str">
        <f>IF(ISBLANK('シート2-④-7'!P$22),"",'シート2-④-7'!P$22)</f>
        <v/>
      </c>
      <c r="U19" s="166" t="str">
        <f>IF(ISBLANK('シート2-④-7'!P$23),"",'シート2-④-7'!P$23)</f>
        <v/>
      </c>
      <c r="V19" s="166" t="str">
        <f>IF(ISBLANK('シート2-④-7'!P$24),"",'シート2-④-7'!P$24)</f>
        <v/>
      </c>
      <c r="W19" s="223" t="str">
        <f>IF(ISBLANK('シート2-④-7'!P$25),"",'シート2-④-7'!P$25)</f>
        <v/>
      </c>
      <c r="X19" s="223" t="str">
        <f>IF(ISBLANK('シート2-④-7'!P$26),"",'シート2-④-7'!P$26)</f>
        <v/>
      </c>
      <c r="Y19" s="223" t="str">
        <f>IF(ISBLANK('シート2-④-7'!P$27),"",'シート2-④-7'!P$27)</f>
        <v/>
      </c>
      <c r="Z19" s="223" t="str">
        <f>IF(ISBLANK('シート2-④-7'!P$28),"",'シート2-④-7'!P$28)</f>
        <v/>
      </c>
      <c r="AA19" s="183" t="str">
        <f>IF(ISBLANK('シート2-④-7'!S$18),"",'シート2-④-7'!S$18)</f>
        <v/>
      </c>
      <c r="AB19" s="166" t="str">
        <f>IF(ISBLANK('シート2-④-7'!S$19),"",'シート2-④-7'!S$19)</f>
        <v/>
      </c>
      <c r="AC19" s="166" t="str">
        <f>IF(ISBLANK('シート2-④-7'!S$20),"",'シート2-④-7'!S$20)</f>
        <v/>
      </c>
      <c r="AD19" s="166" t="str">
        <f>IF(ISBLANK('シート2-④-7'!S$21),"",'シート2-④-7'!S$21)</f>
        <v/>
      </c>
      <c r="AE19" s="166" t="str">
        <f>IF(ISBLANK('シート2-④-7'!S$22),"",'シート2-④-7'!S$22)</f>
        <v/>
      </c>
      <c r="AF19" s="166" t="str">
        <f>IF(ISBLANK('シート2-④-7'!S$23),"",'シート2-④-7'!S$23)</f>
        <v/>
      </c>
      <c r="AG19" s="166" t="str">
        <f>IF(ISBLANK('シート2-④-7'!S$24),"",'シート2-④-7'!S$24)</f>
        <v/>
      </c>
      <c r="AH19" s="223" t="str">
        <f>IF(ISBLANK('シート2-④-7'!S$25),"",'シート2-④-7'!S$25)</f>
        <v/>
      </c>
      <c r="AI19" s="223" t="str">
        <f>IF(ISBLANK('シート2-④-7'!S$26),"",'シート2-④-7'!S$26)</f>
        <v/>
      </c>
      <c r="AJ19" s="223" t="str">
        <f>IF(ISBLANK('シート2-④-7'!S$27),"",'シート2-④-7'!S$27)</f>
        <v/>
      </c>
      <c r="AK19" s="223" t="str">
        <f>IF(ISBLANK('シート2-④-7'!S$28),"",'シート2-④-7'!S$28)</f>
        <v/>
      </c>
      <c r="AL19" s="183" t="str">
        <f>IF(ISBLANK('シート2-④-7'!V$18),"",'シート2-④-7'!V$18)</f>
        <v/>
      </c>
      <c r="AM19" s="166" t="str">
        <f>IF(ISBLANK('シート2-④-7'!V$19),"",'シート2-④-7'!V$19)</f>
        <v/>
      </c>
      <c r="AN19" s="166" t="str">
        <f>IF(ISBLANK('シート2-④-7'!V$20),"",'シート2-④-7'!V$20)</f>
        <v/>
      </c>
      <c r="AO19" s="166" t="str">
        <f>IF(ISBLANK('シート2-④-7'!V$21),"",'シート2-④-7'!V$21)</f>
        <v/>
      </c>
      <c r="AP19" s="166" t="str">
        <f>IF(ISBLANK('シート2-④-7'!V$22),"",'シート2-④-7'!V$22)</f>
        <v/>
      </c>
      <c r="AQ19" s="166" t="str">
        <f>IF(ISBLANK('シート2-④-7'!V$23),"",'シート2-④-7'!V$23)</f>
        <v/>
      </c>
      <c r="AR19" s="166" t="str">
        <f>IF(ISBLANK('シート2-④-7'!V$24),"",'シート2-④-7'!V$24)</f>
        <v/>
      </c>
      <c r="AS19" s="223" t="str">
        <f>IF(ISBLANK('シート2-④-7'!V$25),"",'シート2-④-7'!V$25)</f>
        <v/>
      </c>
      <c r="AT19" s="223" t="str">
        <f>IF(ISBLANK('シート2-④-7'!V$26),"",'シート2-④-7'!V$26)</f>
        <v/>
      </c>
      <c r="AU19" s="223" t="str">
        <f>IF(ISBLANK('シート2-④-7'!V$27),"",'シート2-④-7'!V$27)</f>
        <v/>
      </c>
      <c r="AV19" s="223" t="str">
        <f>IF(ISBLANK('シート2-④-7'!V$28),"",'シート2-④-7'!V$28)</f>
        <v/>
      </c>
      <c r="AW19" s="166" t="str">
        <f>IF(ISBLANK('シート2-④-7'!Y$19),"",'シート2-④-7'!Y$19)</f>
        <v/>
      </c>
      <c r="AX19" s="166" t="str">
        <f>IF(ISBLANK('シート2-④-7'!Y$20),"",'シート2-④-7'!Y$20)</f>
        <v/>
      </c>
      <c r="AY19" s="166" t="str">
        <f>IF(ISBLANK('シート2-④-7'!Y$21),"",'シート2-④-7'!Y$21)</f>
        <v/>
      </c>
      <c r="AZ19" s="166" t="str">
        <f>IF(ISBLANK('シート2-④-7'!Y$22),"",'シート2-④-7'!Y$22)</f>
        <v/>
      </c>
      <c r="BA19" s="166" t="str">
        <f>IF(ISBLANK('シート2-④-7'!Y$23),"",'シート2-④-7'!Y$23)</f>
        <v/>
      </c>
      <c r="BB19" s="166" t="str">
        <f>IF(ISBLANK('シート2-④-7'!Y$24),"",'シート2-④-7'!Y$24)</f>
        <v/>
      </c>
      <c r="BC19" s="166" t="str">
        <f>IF(ISBLANK('シート2-④-7'!Y$25),"",'シート2-④-7'!Y$25)</f>
        <v/>
      </c>
      <c r="BD19" s="166" t="str">
        <f>IF(ISBLANK('シート2-④-7'!Y$26),"",'シート2-④-7'!Y$26)</f>
        <v/>
      </c>
      <c r="BE19" s="166" t="str">
        <f>IF(ISBLANK('シート2-④-7'!Y$27),"",'シート2-④-7'!Y$27)</f>
        <v/>
      </c>
      <c r="BF19" s="179" t="str">
        <f>IF(ISBLANK('シート2-④-7'!Y$28),"",'シート2-④-7'!Y$28)</f>
        <v/>
      </c>
    </row>
    <row r="20" spans="1:58" customFormat="1" x14ac:dyDescent="0.15">
      <c r="A20" s="170" t="s">
        <v>61</v>
      </c>
      <c r="B20" s="173"/>
      <c r="C20" s="181" t="str">
        <f t="shared" si="0"/>
        <v>専門Ⅱ</v>
      </c>
      <c r="D20" s="171" t="s">
        <v>309</v>
      </c>
      <c r="E20" s="165" t="str">
        <f>IF(ISBLANK('シート2-④-8'!E$10),"",'シート2-④-8'!E$10)</f>
        <v/>
      </c>
      <c r="F20" s="221" t="str">
        <f>IF(ISBLANK('シート2-④-8'!M$10),"",'シート2-④-8'!M$10)</f>
        <v/>
      </c>
      <c r="G20" s="221" t="str">
        <f>IF(ISBLANK('シート2-④-8'!R$10),"",'シート2-④-8'!R$10)</f>
        <v/>
      </c>
      <c r="H20" s="222" t="str">
        <f>IF(ISBLANK('シート2-④-8'!E$11),"",'シート2-④-8'!E$11)</f>
        <v/>
      </c>
      <c r="I20" s="221" t="str">
        <f>IF(ISBLANK('シート2-④-8'!M$11),"",'シート2-④-8'!M$11)</f>
        <v/>
      </c>
      <c r="J20" s="221" t="str">
        <f>IF(ISBLANK('シート2-④-8'!R$11),"",'シート2-④-8'!R$11)</f>
        <v/>
      </c>
      <c r="K20" s="223" t="str">
        <f>IF(ISBLANK('シート2-④-8'!E$13),"",'シート2-④-8'!E$13)</f>
        <v/>
      </c>
      <c r="L20" s="223" t="str">
        <f>IF(ISBLANK('シート2-④-8'!E$14),"",'シート2-④-8'!E$14)</f>
        <v/>
      </c>
      <c r="M20" s="163" t="str">
        <f>IF(ISBLANK('シート2-④-8'!Y$10),"",'シート2-④-8'!Y$10)</f>
        <v/>
      </c>
      <c r="N20" s="163" t="str">
        <f>IF(ISBLANK('シート2-④-8'!Y$13),"",'シート2-④-8'!Y$13)</f>
        <v/>
      </c>
      <c r="O20" s="163">
        <v>8</v>
      </c>
      <c r="P20" s="183" t="str">
        <f>IF(ISBLANK('シート2-④-8'!P$18),"",'シート2-④-8'!P$18)</f>
        <v/>
      </c>
      <c r="Q20" s="166" t="str">
        <f>IF(ISBLANK('シート2-④-8'!P$19),"",'シート2-④-8'!P$19)</f>
        <v/>
      </c>
      <c r="R20" s="166" t="str">
        <f>IF(ISBLANK('シート2-④-8'!P$20),"",'シート2-④-8'!P$20)</f>
        <v/>
      </c>
      <c r="S20" s="166" t="str">
        <f>IF(ISBLANK('シート2-④-8'!P$21),"",'シート2-④-8'!P$21)</f>
        <v/>
      </c>
      <c r="T20" s="166" t="str">
        <f>IF(ISBLANK('シート2-④-8'!P$22),"",'シート2-④-8'!P$22)</f>
        <v/>
      </c>
      <c r="U20" s="166" t="str">
        <f>IF(ISBLANK('シート2-④-8'!P$23),"",'シート2-④-8'!P$23)</f>
        <v/>
      </c>
      <c r="V20" s="166" t="str">
        <f>IF(ISBLANK('シート2-④-8'!P$24),"",'シート2-④-8'!P$24)</f>
        <v/>
      </c>
      <c r="W20" s="166" t="str">
        <f>IF(ISBLANK('シート2-④-8'!P$25),"",'シート2-④-8'!P$25)</f>
        <v/>
      </c>
      <c r="X20" s="166" t="str">
        <f>IF(ISBLANK('シート2-④-8'!P$26),"",'シート2-④-8'!P$26)</f>
        <v/>
      </c>
      <c r="Y20" s="223" t="str">
        <f>IF(ISBLANK('シート2-④-8'!P$27),"",'シート2-④-8'!P$27)</f>
        <v/>
      </c>
      <c r="Z20" s="223" t="str">
        <f>IF(ISBLANK('シート2-④-8'!P$28),"",'シート2-④-8'!P$28)</f>
        <v/>
      </c>
      <c r="AA20" s="183" t="str">
        <f>IF(ISBLANK('シート2-④-8'!S$18),"",'シート2-④-8'!S$18)</f>
        <v/>
      </c>
      <c r="AB20" s="166" t="str">
        <f>IF(ISBLANK('シート2-④-8'!S$19),"",'シート2-④-8'!S$19)</f>
        <v/>
      </c>
      <c r="AC20" s="166" t="str">
        <f>IF(ISBLANK('シート2-④-8'!S$20),"",'シート2-④-8'!S$20)</f>
        <v/>
      </c>
      <c r="AD20" s="166" t="str">
        <f>IF(ISBLANK('シート2-④-8'!S$21),"",'シート2-④-8'!S$21)</f>
        <v/>
      </c>
      <c r="AE20" s="166" t="str">
        <f>IF(ISBLANK('シート2-④-8'!S$22),"",'シート2-④-8'!S$22)</f>
        <v/>
      </c>
      <c r="AF20" s="166" t="str">
        <f>IF(ISBLANK('シート2-④-8'!S$23),"",'シート2-④-8'!S$23)</f>
        <v/>
      </c>
      <c r="AG20" s="166" t="str">
        <f>IF(ISBLANK('シート2-④-8'!S$24),"",'シート2-④-8'!S$24)</f>
        <v/>
      </c>
      <c r="AH20" s="166" t="str">
        <f>IF(ISBLANK('シート2-④-8'!S$25),"",'シート2-④-8'!S$25)</f>
        <v/>
      </c>
      <c r="AI20" s="166" t="str">
        <f>IF(ISBLANK('シート2-④-8'!S$26),"",'シート2-④-8'!S$26)</f>
        <v/>
      </c>
      <c r="AJ20" s="223" t="str">
        <f>IF(ISBLANK('シート2-④-8'!S$27),"",'シート2-④-8'!S$27)</f>
        <v/>
      </c>
      <c r="AK20" s="223" t="str">
        <f>IF(ISBLANK('シート2-④-8'!S$28),"",'シート2-④-8'!S$28)</f>
        <v/>
      </c>
      <c r="AL20" s="183" t="str">
        <f>IF(ISBLANK('シート2-④-8'!V$18),"",'シート2-④-8'!V$18)</f>
        <v/>
      </c>
      <c r="AM20" s="166" t="str">
        <f>IF(ISBLANK('シート2-④-8'!V$19),"",'シート2-④-8'!V$19)</f>
        <v/>
      </c>
      <c r="AN20" s="166" t="str">
        <f>IF(ISBLANK('シート2-④-8'!V$20),"",'シート2-④-8'!V$20)</f>
        <v/>
      </c>
      <c r="AO20" s="166" t="str">
        <f>IF(ISBLANK('シート2-④-8'!V$21),"",'シート2-④-8'!V$21)</f>
        <v/>
      </c>
      <c r="AP20" s="166" t="str">
        <f>IF(ISBLANK('シート2-④-8'!V$22),"",'シート2-④-8'!V$22)</f>
        <v/>
      </c>
      <c r="AQ20" s="166" t="str">
        <f>IF(ISBLANK('シート2-④-8'!V$23),"",'シート2-④-8'!V$23)</f>
        <v/>
      </c>
      <c r="AR20" s="166" t="str">
        <f>IF(ISBLANK('シート2-④-8'!V$24),"",'シート2-④-8'!V$24)</f>
        <v/>
      </c>
      <c r="AS20" s="166" t="str">
        <f>IF(ISBLANK('シート2-④-8'!V$25),"",'シート2-④-8'!V$25)</f>
        <v/>
      </c>
      <c r="AT20" s="166" t="str">
        <f>IF(ISBLANK('シート2-④-8'!V$26),"",'シート2-④-8'!V$26)</f>
        <v/>
      </c>
      <c r="AU20" s="223" t="str">
        <f>IF(ISBLANK('シート2-④-8'!V$27),"",'シート2-④-8'!V$27)</f>
        <v/>
      </c>
      <c r="AV20" s="223" t="str">
        <f>IF(ISBLANK('シート2-④-8'!V$28),"",'シート2-④-8'!V$28)</f>
        <v/>
      </c>
      <c r="AW20" s="166" t="str">
        <f>IF(ISBLANK('シート2-④-8'!Y$19),"",'シート2-④-8'!Y$19)</f>
        <v/>
      </c>
      <c r="AX20" s="166" t="str">
        <f>IF(ISBLANK('シート2-④-8'!Y$20),"",'シート2-④-8'!Y$20)</f>
        <v/>
      </c>
      <c r="AY20" s="166" t="str">
        <f>IF(ISBLANK('シート2-④-8'!Y$21),"",'シート2-④-8'!Y$21)</f>
        <v/>
      </c>
      <c r="AZ20" s="166" t="str">
        <f>IF(ISBLANK('シート2-④-8'!Y$22),"",'シート2-④-8'!Y$22)</f>
        <v/>
      </c>
      <c r="BA20" s="166" t="str">
        <f>IF(ISBLANK('シート2-④-8'!Y$23),"",'シート2-④-8'!Y$23)</f>
        <v/>
      </c>
      <c r="BB20" s="166" t="str">
        <f>IF(ISBLANK('シート2-④-8'!Y$24),"",'シート2-④-8'!Y$24)</f>
        <v/>
      </c>
      <c r="BC20" s="166" t="str">
        <f>IF(ISBLANK('シート2-④-8'!Y$25),"",'シート2-④-8'!Y$25)</f>
        <v/>
      </c>
      <c r="BD20" s="166" t="str">
        <f>IF(ISBLANK('シート2-④-8'!Y$26),"",'シート2-④-8'!Y$26)</f>
        <v/>
      </c>
      <c r="BE20" s="166" t="str">
        <f>IF(ISBLANK('シート2-④-8'!Y$27),"",'シート2-④-8'!Y$27)</f>
        <v/>
      </c>
      <c r="BF20" s="179" t="str">
        <f>IF(ISBLANK('シート2-④-8'!Y$28),"",'シート2-④-8'!Y$28)</f>
        <v/>
      </c>
    </row>
    <row r="21" spans="1:58" customFormat="1" x14ac:dyDescent="0.15">
      <c r="A21" s="151"/>
      <c r="B21" s="151"/>
      <c r="C21" s="151"/>
      <c r="D21" s="151"/>
      <c r="E21" s="155"/>
      <c r="F21" s="168"/>
      <c r="G21" s="168"/>
      <c r="H21" s="155"/>
      <c r="I21" s="168"/>
      <c r="J21" s="168"/>
      <c r="K21" s="169"/>
      <c r="L21" s="169"/>
      <c r="M21" s="154"/>
      <c r="N21" s="154"/>
      <c r="O21" s="154"/>
      <c r="P21" s="154"/>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row>
    <row r="23" spans="1:58" ht="18.75" x14ac:dyDescent="0.15">
      <c r="A23" s="197" t="s">
        <v>287</v>
      </c>
      <c r="B23" s="184"/>
      <c r="G23" s="185"/>
    </row>
    <row r="24" spans="1:58" x14ac:dyDescent="0.15">
      <c r="A24" s="202"/>
      <c r="B24" s="201"/>
      <c r="C24" s="198" t="s">
        <v>239</v>
      </c>
      <c r="D24" s="199"/>
      <c r="E24" s="199"/>
      <c r="F24" s="199"/>
      <c r="G24" s="199"/>
      <c r="H24" s="199"/>
      <c r="I24" s="199"/>
      <c r="J24" s="199"/>
      <c r="K24" s="199"/>
      <c r="L24" s="199"/>
      <c r="M24" s="199"/>
      <c r="N24" s="201"/>
      <c r="O24" s="198" t="s">
        <v>288</v>
      </c>
      <c r="P24" s="199"/>
      <c r="Q24" s="199"/>
      <c r="R24" s="200"/>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row>
    <row r="25" spans="1:58" ht="27" x14ac:dyDescent="0.15">
      <c r="A25" s="158" t="s">
        <v>241</v>
      </c>
      <c r="B25" s="159" t="s">
        <v>238</v>
      </c>
      <c r="C25" s="159" t="s">
        <v>242</v>
      </c>
      <c r="D25" s="159" t="s">
        <v>289</v>
      </c>
      <c r="E25" s="159" t="s">
        <v>301</v>
      </c>
      <c r="F25" s="160" t="s">
        <v>302</v>
      </c>
      <c r="G25" s="160" t="s">
        <v>303</v>
      </c>
      <c r="H25" s="159" t="s">
        <v>304</v>
      </c>
      <c r="I25" s="160" t="s">
        <v>305</v>
      </c>
      <c r="J25" s="160" t="s">
        <v>303</v>
      </c>
      <c r="K25" s="159" t="s">
        <v>306</v>
      </c>
      <c r="L25" s="159" t="s">
        <v>307</v>
      </c>
      <c r="M25" s="159" t="s">
        <v>2</v>
      </c>
      <c r="N25" s="159" t="s">
        <v>308</v>
      </c>
      <c r="O25" s="160" t="s">
        <v>290</v>
      </c>
      <c r="P25" s="160" t="s">
        <v>291</v>
      </c>
      <c r="Q25" s="160" t="s">
        <v>292</v>
      </c>
      <c r="R25" s="161" t="s">
        <v>293</v>
      </c>
      <c r="S25" s="187"/>
    </row>
    <row r="26" spans="1:58" x14ac:dyDescent="0.15">
      <c r="A26" s="189" t="s">
        <v>66</v>
      </c>
      <c r="B26" s="190"/>
      <c r="C26" s="191" t="str">
        <f t="shared" ref="C26:C36" si="1">$C$4</f>
        <v>専門Ⅱ</v>
      </c>
      <c r="D26" s="192">
        <v>1</v>
      </c>
      <c r="E26" s="193" t="str">
        <f>IF(ISBLANK('シート3-①'!E$10),"",'シート3-①'!E$10)</f>
        <v/>
      </c>
      <c r="F26" s="224" t="str">
        <f>IF(ISBLANK('シート3-①'!M$10),"",'シート3-①'!M$10)</f>
        <v/>
      </c>
      <c r="G26" s="224" t="str">
        <f>IF(ISBLANK('シート3-①'!R$10),"",'シート3-①'!R$10)</f>
        <v/>
      </c>
      <c r="H26" s="225" t="str">
        <f>IF(ISBLANK('シート3-①'!E$11),"",'シート3-①'!E$11)</f>
        <v/>
      </c>
      <c r="I26" s="224" t="str">
        <f>IF(ISBLANK('シート3-①'!M$11),"",'シート3-①'!M$11)</f>
        <v/>
      </c>
      <c r="J26" s="224" t="str">
        <f>IF(ISBLANK('シート3-①'!R$11),"",'シート3-①'!R$11)</f>
        <v/>
      </c>
      <c r="K26" s="226" t="str">
        <f>IF(ISBLANK('シート3-①'!E$13),"",'シート3-①'!E$13)</f>
        <v/>
      </c>
      <c r="L26" s="226" t="str">
        <f>IF(ISBLANK('シート3-①'!E$14),"",'シート3-①'!E$14)</f>
        <v/>
      </c>
      <c r="M26" s="194" t="str">
        <f>IF(ISBLANK('シート3-①'!Y$10),"",'シート3-①'!Y$10)</f>
        <v/>
      </c>
      <c r="N26" s="194" t="str">
        <f>IF(ISBLANK('シート3-①'!Y$13),"",'シート3-①'!Y$13)</f>
        <v/>
      </c>
      <c r="O26" s="191" t="str">
        <f>IF(ISBLANK('シート3-①'!J$18),"",'シート3-①'!J$18)</f>
        <v/>
      </c>
      <c r="P26" s="191" t="str">
        <f>IF(ISBLANK('シート3-①'!J$19),"",'シート3-①'!J$19)</f>
        <v/>
      </c>
      <c r="Q26" s="191" t="str">
        <f>IF(ISBLANK('シート3-①'!J$20),"",'シート3-①'!J$20)</f>
        <v/>
      </c>
      <c r="R26" s="195" t="str">
        <f>IF(ISBLANK('シート3-①'!J$21),"",'シート3-①'!J$21)</f>
        <v/>
      </c>
      <c r="S26" s="187"/>
    </row>
    <row r="27" spans="1:58" x14ac:dyDescent="0.15">
      <c r="A27" s="162" t="s">
        <v>66</v>
      </c>
      <c r="B27" s="172"/>
      <c r="C27" s="166" t="str">
        <f t="shared" si="1"/>
        <v>専門Ⅱ</v>
      </c>
      <c r="D27" s="164">
        <v>2</v>
      </c>
      <c r="E27" s="165" t="str">
        <f>IF(ISBLANK('シート3-②'!E$10),"",'シート3-②'!E$10)</f>
        <v/>
      </c>
      <c r="F27" s="221" t="str">
        <f>IF(ISBLANK('シート3-②'!M$10),"",'シート3-②'!M$10)</f>
        <v/>
      </c>
      <c r="G27" s="221" t="str">
        <f>IF(ISBLANK('シート3-②'!R$10),"",'シート3-②'!R$10)</f>
        <v/>
      </c>
      <c r="H27" s="222" t="str">
        <f>IF(ISBLANK('シート3-②'!E$11),"",'シート3-②'!E$11)</f>
        <v/>
      </c>
      <c r="I27" s="221" t="str">
        <f>IF(ISBLANK('シート3-②'!M$11),"",'シート3-②'!M$11)</f>
        <v/>
      </c>
      <c r="J27" s="221" t="str">
        <f>IF(ISBLANK('シート3-②'!R$11),"",'シート3-②'!R$11)</f>
        <v/>
      </c>
      <c r="K27" s="223" t="str">
        <f>IF(ISBLANK('シート3-②'!E$13),"",'シート3-②'!E$13)</f>
        <v/>
      </c>
      <c r="L27" s="223" t="str">
        <f>IF(ISBLANK('シート3-②'!E$14),"",'シート3-②'!E$14)</f>
        <v/>
      </c>
      <c r="M27" s="163" t="str">
        <f>IF(ISBLANK('シート3-②'!Y$10),"",'シート3-②'!Y$10)</f>
        <v/>
      </c>
      <c r="N27" s="163" t="str">
        <f>IF(ISBLANK('シート3-②'!Y$13),"",'シート3-②'!Y$13)</f>
        <v/>
      </c>
      <c r="O27" s="166" t="str">
        <f>IF(ISBLANK('シート3-②'!J$18),"",'シート3-②'!J$18)</f>
        <v/>
      </c>
      <c r="P27" s="166" t="str">
        <f>IF(ISBLANK('シート3-②'!J$19),"",'シート3-②'!J$19)</f>
        <v/>
      </c>
      <c r="Q27" s="166" t="str">
        <f>IF(ISBLANK('シート3-②'!J$20),"",'シート3-②'!J$20)</f>
        <v/>
      </c>
      <c r="R27" s="179" t="str">
        <f>IF(ISBLANK('シート3-②'!J$21),"",'シート3-②'!J$21)</f>
        <v/>
      </c>
      <c r="S27" s="187"/>
    </row>
    <row r="28" spans="1:58" x14ac:dyDescent="0.15">
      <c r="A28" s="162" t="s">
        <v>66</v>
      </c>
      <c r="B28" s="172"/>
      <c r="C28" s="166" t="str">
        <f t="shared" si="1"/>
        <v>専門Ⅱ</v>
      </c>
      <c r="D28" s="164">
        <v>3</v>
      </c>
      <c r="E28" s="165" t="str">
        <f>IF(ISBLANK('シート3-③'!E$10),"",'シート3-③'!E$10)</f>
        <v/>
      </c>
      <c r="F28" s="221" t="str">
        <f>IF(ISBLANK('シート3-③'!M$10),"",'シート3-③'!M$10)</f>
        <v/>
      </c>
      <c r="G28" s="221" t="str">
        <f>IF(ISBLANK('シート3-③'!R$10),"",'シート3-③'!R$10)</f>
        <v/>
      </c>
      <c r="H28" s="222" t="str">
        <f>IF(ISBLANK('シート3-③'!E$11),"",'シート3-③'!E$11)</f>
        <v/>
      </c>
      <c r="I28" s="221" t="str">
        <f>IF(ISBLANK('シート3-③'!M$11),"",'シート3-③'!M$11)</f>
        <v/>
      </c>
      <c r="J28" s="221" t="str">
        <f>IF(ISBLANK('シート3-③'!R$11),"",'シート3-③'!R$11)</f>
        <v/>
      </c>
      <c r="K28" s="223" t="str">
        <f>IF(ISBLANK('シート3-③'!E$13),"",'シート3-③'!E$13)</f>
        <v/>
      </c>
      <c r="L28" s="223" t="str">
        <f>IF(ISBLANK('シート3-③'!E$14),"",'シート3-③'!E$14)</f>
        <v/>
      </c>
      <c r="M28" s="163" t="str">
        <f>IF(ISBLANK('シート3-③'!Y$10),"",'シート3-③'!Y$10)</f>
        <v/>
      </c>
      <c r="N28" s="163" t="str">
        <f>IF(ISBLANK('シート3-③'!Y$13),"",'シート3-③'!Y$13)</f>
        <v/>
      </c>
      <c r="O28" s="166" t="str">
        <f>IF(ISBLANK('シート3-③'!J$18),"",'シート3-③'!J$18)</f>
        <v/>
      </c>
      <c r="P28" s="166" t="str">
        <f>IF(ISBLANK('シート3-③'!J$19),"",'シート3-③'!J$19)</f>
        <v/>
      </c>
      <c r="Q28" s="166" t="str">
        <f>IF(ISBLANK('シート3-③'!J$20),"",'シート3-③'!J$20)</f>
        <v/>
      </c>
      <c r="R28" s="179" t="str">
        <f>IF(ISBLANK('シート3-③'!J$21),"",'シート3-③'!J$21)</f>
        <v/>
      </c>
      <c r="S28" s="187"/>
    </row>
    <row r="29" spans="1:58" x14ac:dyDescent="0.15">
      <c r="A29" s="162" t="s">
        <v>66</v>
      </c>
      <c r="B29" s="172"/>
      <c r="C29" s="166" t="str">
        <f t="shared" si="1"/>
        <v>専門Ⅱ</v>
      </c>
      <c r="D29" s="164" t="s">
        <v>294</v>
      </c>
      <c r="E29" s="165" t="str">
        <f>IF(ISBLANK('シート3-④-1'!E$10),"",'シート3-④-1'!E$10)</f>
        <v/>
      </c>
      <c r="F29" s="221" t="str">
        <f>IF(ISBLANK('シート3-④-1'!M$10),"",'シート3-④-1'!M$10)</f>
        <v/>
      </c>
      <c r="G29" s="221" t="str">
        <f>IF(ISBLANK('シート3-④-1'!R$10),"",'シート3-④-1'!R$10)</f>
        <v/>
      </c>
      <c r="H29" s="222" t="str">
        <f>IF(ISBLANK('シート3-④-1'!E$11),"",'シート3-④-1'!E$11)</f>
        <v/>
      </c>
      <c r="I29" s="221" t="str">
        <f>IF(ISBLANK('シート3-④-1'!M$11),"",'シート3-④-1'!M$11)</f>
        <v/>
      </c>
      <c r="J29" s="221" t="str">
        <f>IF(ISBLANK('シート3-④-1'!R$11),"",'シート3-④-1'!R$11)</f>
        <v/>
      </c>
      <c r="K29" s="223" t="str">
        <f>IF(ISBLANK('シート3-④-1'!E$13),"",'シート3-④-1'!E$13)</f>
        <v/>
      </c>
      <c r="L29" s="223" t="str">
        <f>IF(ISBLANK('シート3-④-1'!E$14),"",'シート3-④-1'!E$14)</f>
        <v/>
      </c>
      <c r="M29" s="163" t="str">
        <f>IF(ISBLANK('シート3-④-1'!Y$10),"",'シート3-④-1'!Y$10)</f>
        <v/>
      </c>
      <c r="N29" s="163" t="str">
        <f>IF(ISBLANK('シート3-④-1'!Y$13),"",'シート3-④-1'!Y$13)</f>
        <v/>
      </c>
      <c r="O29" s="166" t="str">
        <f>IF(ISBLANK('シート3-④-1'!J$18),"",'シート3-④-1'!J$18)</f>
        <v/>
      </c>
      <c r="P29" s="166" t="str">
        <f>IF(ISBLANK('シート3-④-1'!J$19),"",'シート3-④-1'!J$19)</f>
        <v/>
      </c>
      <c r="Q29" s="166" t="str">
        <f>IF(ISBLANK('シート3-④-1'!J$20),"",'シート3-④-1'!J$20)</f>
        <v/>
      </c>
      <c r="R29" s="179" t="str">
        <f>IF(ISBLANK('シート3-④-1'!J$21),"",'シート3-④-1'!J$21)</f>
        <v/>
      </c>
      <c r="S29" s="187"/>
    </row>
    <row r="30" spans="1:58" x14ac:dyDescent="0.15">
      <c r="A30" s="162" t="s">
        <v>66</v>
      </c>
      <c r="B30" s="172"/>
      <c r="C30" s="166" t="str">
        <f t="shared" si="1"/>
        <v>専門Ⅱ</v>
      </c>
      <c r="D30" s="164" t="s">
        <v>295</v>
      </c>
      <c r="E30" s="165" t="str">
        <f>IF(ISBLANK('シート3-④-2'!E$10),"",'シート3-④-2'!E$10)</f>
        <v/>
      </c>
      <c r="F30" s="221" t="str">
        <f>IF(ISBLANK('シート3-④-2'!M$10),"",'シート3-④-2'!M$10)</f>
        <v/>
      </c>
      <c r="G30" s="221" t="str">
        <f>IF(ISBLANK('シート3-④-2'!R$10),"",'シート3-④-2'!R$10)</f>
        <v/>
      </c>
      <c r="H30" s="222" t="str">
        <f>IF(ISBLANK('シート3-④-2'!E$11),"",'シート3-④-2'!E$11)</f>
        <v/>
      </c>
      <c r="I30" s="221" t="str">
        <f>IF(ISBLANK('シート3-④-2'!M$11),"",'シート3-④-2'!M$11)</f>
        <v/>
      </c>
      <c r="J30" s="221" t="str">
        <f>IF(ISBLANK('シート3-④-2'!R$11),"",'シート3-④-2'!R$11)</f>
        <v/>
      </c>
      <c r="K30" s="223" t="str">
        <f>IF(ISBLANK('シート3-④-2'!E$13),"",'シート3-④-2'!E$13)</f>
        <v/>
      </c>
      <c r="L30" s="223" t="str">
        <f>IF(ISBLANK('シート3-④-2'!E$14),"",'シート3-④-2'!E$14)</f>
        <v/>
      </c>
      <c r="M30" s="163" t="str">
        <f>IF(ISBLANK('シート3-④-2'!Y$10),"",'シート3-④-2'!Y$10)</f>
        <v/>
      </c>
      <c r="N30" s="163" t="str">
        <f>IF(ISBLANK('シート3-④-2'!Y$13),"",'シート3-④-2'!Y$13)</f>
        <v/>
      </c>
      <c r="O30" s="166" t="str">
        <f>IF(ISBLANK('シート3-④-2'!J$18),"",'シート3-④-2'!J$18)</f>
        <v/>
      </c>
      <c r="P30" s="166" t="str">
        <f>IF(ISBLANK('シート3-④-2'!J$19),"",'シート3-④-2'!J$19)</f>
        <v/>
      </c>
      <c r="Q30" s="166" t="str">
        <f>IF(ISBLANK('シート3-④-2'!J$20),"",'シート3-④-2'!J$20)</f>
        <v/>
      </c>
      <c r="R30" s="179" t="str">
        <f>IF(ISBLANK('シート3-④-2'!J$21),"",'シート3-④-2'!J$21)</f>
        <v/>
      </c>
      <c r="S30" s="187"/>
    </row>
    <row r="31" spans="1:58" x14ac:dyDescent="0.15">
      <c r="A31" s="162" t="s">
        <v>66</v>
      </c>
      <c r="B31" s="172"/>
      <c r="C31" s="166" t="str">
        <f t="shared" si="1"/>
        <v>専門Ⅱ</v>
      </c>
      <c r="D31" s="164" t="s">
        <v>296</v>
      </c>
      <c r="E31" s="165" t="str">
        <f>IF(ISBLANK('シート3-④-3'!E$10),"",'シート3-④-3'!E$10)</f>
        <v/>
      </c>
      <c r="F31" s="221" t="str">
        <f>IF(ISBLANK('シート3-④-3'!M$10),"",'シート3-④-3'!M$10)</f>
        <v/>
      </c>
      <c r="G31" s="221" t="str">
        <f>IF(ISBLANK('シート3-④-3'!R$10),"",'シート3-④-3'!R$10)</f>
        <v/>
      </c>
      <c r="H31" s="222" t="str">
        <f>IF(ISBLANK('シート3-④-3'!E$11),"",'シート3-④-3'!E$11)</f>
        <v/>
      </c>
      <c r="I31" s="221" t="str">
        <f>IF(ISBLANK('シート3-④-3'!M$11),"",'シート3-④-3'!M$11)</f>
        <v/>
      </c>
      <c r="J31" s="221" t="str">
        <f>IF(ISBLANK('シート3-④-3'!R$11),"",'シート3-④-3'!R$11)</f>
        <v/>
      </c>
      <c r="K31" s="223" t="str">
        <f>IF(ISBLANK('シート3-④-3'!E$13),"",'シート3-④-3'!E$13)</f>
        <v/>
      </c>
      <c r="L31" s="223" t="str">
        <f>IF(ISBLANK('シート3-④-3'!E$14),"",'シート3-④-3'!E$14)</f>
        <v/>
      </c>
      <c r="M31" s="163" t="str">
        <f>IF(ISBLANK('シート3-④-3'!Y$10),"",'シート3-④-3'!Y$10)</f>
        <v/>
      </c>
      <c r="N31" s="163" t="str">
        <f>IF(ISBLANK('シート3-④-3'!Y$13),"",'シート3-④-3'!Y$13)</f>
        <v/>
      </c>
      <c r="O31" s="166" t="str">
        <f>IF(ISBLANK('シート3-④-3'!J$18),"",'シート3-④-3'!J$18)</f>
        <v/>
      </c>
      <c r="P31" s="166" t="str">
        <f>IF(ISBLANK('シート3-④-3'!J$19),"",'シート3-④-3'!J$19)</f>
        <v/>
      </c>
      <c r="Q31" s="166" t="str">
        <f>IF(ISBLANK('シート3-④-3'!J$20),"",'シート3-④-3'!J$20)</f>
        <v/>
      </c>
      <c r="R31" s="179" t="str">
        <f>IF(ISBLANK('シート3-④-3'!J$21),"",'シート3-④-3'!J$21)</f>
        <v/>
      </c>
      <c r="S31" s="187"/>
    </row>
    <row r="32" spans="1:58" x14ac:dyDescent="0.15">
      <c r="A32" s="162" t="s">
        <v>66</v>
      </c>
      <c r="B32" s="172"/>
      <c r="C32" s="166" t="str">
        <f t="shared" si="1"/>
        <v>専門Ⅱ</v>
      </c>
      <c r="D32" s="164" t="s">
        <v>297</v>
      </c>
      <c r="E32" s="165" t="str">
        <f>IF(ISBLANK('シート3-④-4'!E$10),"",'シート3-④-4'!E$10)</f>
        <v/>
      </c>
      <c r="F32" s="221" t="str">
        <f>IF(ISBLANK('シート3-④-4'!M$10),"",'シート3-④-4'!M$10)</f>
        <v/>
      </c>
      <c r="G32" s="221" t="str">
        <f>IF(ISBLANK('シート3-④-4'!R$10),"",'シート3-④-4'!R$10)</f>
        <v/>
      </c>
      <c r="H32" s="222" t="str">
        <f>IF(ISBLANK('シート3-④-4'!E$11),"",'シート3-④-4'!E$11)</f>
        <v/>
      </c>
      <c r="I32" s="221" t="str">
        <f>IF(ISBLANK('シート3-④-4'!M$11),"",'シート3-④-4'!M$11)</f>
        <v/>
      </c>
      <c r="J32" s="221" t="str">
        <f>IF(ISBLANK('シート3-④-4'!R$11),"",'シート3-④-4'!R$11)</f>
        <v/>
      </c>
      <c r="K32" s="223" t="str">
        <f>IF(ISBLANK('シート3-④-4'!E$13),"",'シート3-④-4'!E$13)</f>
        <v/>
      </c>
      <c r="L32" s="223" t="str">
        <f>IF(ISBLANK('シート3-④-4'!E$14),"",'シート3-④-4'!E$14)</f>
        <v/>
      </c>
      <c r="M32" s="163" t="str">
        <f>IF(ISBLANK('シート3-④-4'!Y$10),"",'シート3-④-4'!Y$10)</f>
        <v/>
      </c>
      <c r="N32" s="163" t="str">
        <f>IF(ISBLANK('シート3-④-4'!Y$13),"",'シート3-④-4'!Y$13)</f>
        <v/>
      </c>
      <c r="O32" s="166" t="str">
        <f>IF(ISBLANK('シート3-④-4'!J$18),"",'シート3-④-4'!J$18)</f>
        <v/>
      </c>
      <c r="P32" s="166" t="str">
        <f>IF(ISBLANK('シート3-④-4'!J$19),"",'シート3-④-4'!J$19)</f>
        <v/>
      </c>
      <c r="Q32" s="166" t="str">
        <f>IF(ISBLANK('シート3-④-4'!J$20),"",'シート3-④-4'!J$20)</f>
        <v/>
      </c>
      <c r="R32" s="179" t="str">
        <f>IF(ISBLANK('シート3-④-4'!J$21),"",'シート3-④-4'!J$21)</f>
        <v/>
      </c>
    </row>
    <row r="33" spans="1:18" x14ac:dyDescent="0.15">
      <c r="A33" s="162" t="s">
        <v>66</v>
      </c>
      <c r="B33" s="172"/>
      <c r="C33" s="166" t="str">
        <f t="shared" si="1"/>
        <v>専門Ⅱ</v>
      </c>
      <c r="D33" s="164" t="s">
        <v>298</v>
      </c>
      <c r="E33" s="165" t="str">
        <f>IF(ISBLANK('シート3-④-5'!E$10),"",'シート3-④-5'!E$10)</f>
        <v/>
      </c>
      <c r="F33" s="221" t="str">
        <f>IF(ISBLANK('シート3-④-5'!M$10),"",'シート3-④-5'!M$10)</f>
        <v/>
      </c>
      <c r="G33" s="221" t="str">
        <f>IF(ISBLANK('シート3-④-5'!R$10),"",'シート3-④-5'!R$10)</f>
        <v/>
      </c>
      <c r="H33" s="222" t="str">
        <f>IF(ISBLANK('シート3-④-5'!E$11),"",'シート3-④-5'!E$11)</f>
        <v/>
      </c>
      <c r="I33" s="221" t="str">
        <f>IF(ISBLANK('シート3-④-5'!M$11),"",'シート3-④-5'!M$11)</f>
        <v/>
      </c>
      <c r="J33" s="221" t="str">
        <f>IF(ISBLANK('シート3-④-5'!R$11),"",'シート3-④-5'!R$11)</f>
        <v/>
      </c>
      <c r="K33" s="223" t="str">
        <f>IF(ISBLANK('シート3-④-5'!E$13),"",'シート3-④-5'!E$13)</f>
        <v/>
      </c>
      <c r="L33" s="223" t="str">
        <f>IF(ISBLANK('シート3-④-5'!E$14),"",'シート3-④-5'!E$14)</f>
        <v/>
      </c>
      <c r="M33" s="163" t="str">
        <f>IF(ISBLANK('シート3-④-5'!Y$10),"",'シート3-④-5'!Y$10)</f>
        <v/>
      </c>
      <c r="N33" s="163" t="str">
        <f>IF(ISBLANK('シート3-④-5'!Y$13),"",'シート3-④-5'!Y$13)</f>
        <v/>
      </c>
      <c r="O33" s="166" t="str">
        <f>IF(ISBLANK('シート3-④-5'!J$18),"",'シート3-④-5'!J$18)</f>
        <v/>
      </c>
      <c r="P33" s="166" t="str">
        <f>IF(ISBLANK('シート3-④-5'!J$19),"",'シート3-④-5'!J$19)</f>
        <v/>
      </c>
      <c r="Q33" s="166" t="str">
        <f>IF(ISBLANK('シート3-④-5'!J$20),"",'シート3-④-5'!J$20)</f>
        <v/>
      </c>
      <c r="R33" s="179" t="str">
        <f>IF(ISBLANK('シート3-④-5'!J$21),"",'シート3-④-5'!J$21)</f>
        <v/>
      </c>
    </row>
    <row r="34" spans="1:18" x14ac:dyDescent="0.15">
      <c r="A34" s="162" t="s">
        <v>66</v>
      </c>
      <c r="B34" s="172"/>
      <c r="C34" s="166" t="str">
        <f t="shared" si="1"/>
        <v>専門Ⅱ</v>
      </c>
      <c r="D34" s="164" t="s">
        <v>299</v>
      </c>
      <c r="E34" s="165" t="str">
        <f>IF(ISBLANK('シート3-④-6'!E$10),"",'シート3-④-6'!E$10)</f>
        <v/>
      </c>
      <c r="F34" s="221" t="str">
        <f>IF(ISBLANK('シート3-④-6'!M$10),"",'シート3-④-6'!M$10)</f>
        <v/>
      </c>
      <c r="G34" s="221" t="str">
        <f>IF(ISBLANK('シート3-④-6'!R$10),"",'シート3-④-6'!R$10)</f>
        <v/>
      </c>
      <c r="H34" s="222" t="str">
        <f>IF(ISBLANK('シート3-④-6'!E$11),"",'シート3-④-6'!E$11)</f>
        <v/>
      </c>
      <c r="I34" s="221" t="str">
        <f>IF(ISBLANK('シート3-④-6'!M$11),"",'シート3-④-6'!M$11)</f>
        <v/>
      </c>
      <c r="J34" s="221" t="str">
        <f>IF(ISBLANK('シート3-④-6'!R$11),"",'シート3-④-6'!R$11)</f>
        <v/>
      </c>
      <c r="K34" s="223" t="str">
        <f>IF(ISBLANK('シート3-④-6'!E$13),"",'シート3-④-6'!E$13)</f>
        <v/>
      </c>
      <c r="L34" s="223" t="str">
        <f>IF(ISBLANK('シート3-④-6'!E$14),"",'シート3-④-6'!E$14)</f>
        <v/>
      </c>
      <c r="M34" s="163" t="str">
        <f>IF(ISBLANK('シート3-④-6'!Y$10),"",'シート3-④-6'!Y$10)</f>
        <v/>
      </c>
      <c r="N34" s="163" t="str">
        <f>IF(ISBLANK('シート3-④-6'!Y$13),"",'シート3-④-6'!Y$13)</f>
        <v/>
      </c>
      <c r="O34" s="166" t="str">
        <f>IF(ISBLANK('シート3-④-6'!J$18),"",'シート3-④-6'!J$18)</f>
        <v/>
      </c>
      <c r="P34" s="166" t="str">
        <f>IF(ISBLANK('シート3-④-6'!J$19),"",'シート3-④-6'!J$19)</f>
        <v/>
      </c>
      <c r="Q34" s="166" t="str">
        <f>IF(ISBLANK('シート3-④-6'!J$20),"",'シート3-④-6'!J$20)</f>
        <v/>
      </c>
      <c r="R34" s="179" t="str">
        <f>IF(ISBLANK('シート3-④-6'!J$21),"",'シート3-④-6'!J$21)</f>
        <v/>
      </c>
    </row>
    <row r="35" spans="1:18" x14ac:dyDescent="0.15">
      <c r="A35" s="162" t="s">
        <v>66</v>
      </c>
      <c r="B35" s="172"/>
      <c r="C35" s="166" t="str">
        <f t="shared" si="1"/>
        <v>専門Ⅱ</v>
      </c>
      <c r="D35" s="164" t="s">
        <v>300</v>
      </c>
      <c r="E35" s="165" t="str">
        <f>IF(ISBLANK('シート3-④-7'!E$10),"",'シート3-④-7'!E$10)</f>
        <v/>
      </c>
      <c r="F35" s="221" t="str">
        <f>IF(ISBLANK('シート3-④-7'!M$10),"",'シート3-④-7'!M$10)</f>
        <v/>
      </c>
      <c r="G35" s="221" t="str">
        <f>IF(ISBLANK('シート3-④-7'!R$10),"",'シート3-④-7'!R$10)</f>
        <v/>
      </c>
      <c r="H35" s="222" t="str">
        <f>IF(ISBLANK('シート3-④-7'!E$11),"",'シート3-④-7'!E$11)</f>
        <v/>
      </c>
      <c r="I35" s="221" t="str">
        <f>IF(ISBLANK('シート3-④-7'!M$11),"",'シート3-④-7'!M$11)</f>
        <v/>
      </c>
      <c r="J35" s="221" t="str">
        <f>IF(ISBLANK('シート3-④-7'!R$11),"",'シート3-④-7'!R$11)</f>
        <v/>
      </c>
      <c r="K35" s="223" t="str">
        <f>IF(ISBLANK('シート3-④-7'!E$13),"",'シート3-④-7'!E$13)</f>
        <v/>
      </c>
      <c r="L35" s="223" t="str">
        <f>IF(ISBLANK('シート3-④-7'!E$14),"",'シート3-④-7'!E$14)</f>
        <v/>
      </c>
      <c r="M35" s="163" t="str">
        <f>IF(ISBLANK('シート3-④-7'!Y$10),"",'シート3-④-7'!Y$10)</f>
        <v/>
      </c>
      <c r="N35" s="163" t="str">
        <f>IF(ISBLANK('シート3-④-7'!Y$13),"",'シート3-④-7'!Y$13)</f>
        <v/>
      </c>
      <c r="O35" s="166" t="str">
        <f>IF(ISBLANK('シート3-④-7'!J$18),"",'シート3-④-7'!J$18)</f>
        <v/>
      </c>
      <c r="P35" s="166" t="str">
        <f>IF(ISBLANK('シート3-④-7'!J$19),"",'シート3-④-7'!J$19)</f>
        <v/>
      </c>
      <c r="Q35" s="166" t="str">
        <f>IF(ISBLANK('シート3-④-7'!J$20),"",'シート3-④-7'!J$20)</f>
        <v/>
      </c>
      <c r="R35" s="179" t="str">
        <f>IF(ISBLANK('シート3-④-7'!J$21),"",'シート3-④-7'!J$21)</f>
        <v/>
      </c>
    </row>
    <row r="36" spans="1:18" x14ac:dyDescent="0.15">
      <c r="A36" s="170" t="s">
        <v>66</v>
      </c>
      <c r="B36" s="173"/>
      <c r="C36" s="181" t="str">
        <f t="shared" si="1"/>
        <v>専門Ⅱ</v>
      </c>
      <c r="D36" s="171" t="s">
        <v>309</v>
      </c>
      <c r="E36" s="167" t="str">
        <f>IF(ISBLANK('シート3-④-8'!E$10),"",'シート3-④-8'!E$10)</f>
        <v/>
      </c>
      <c r="F36" s="227" t="str">
        <f>IF(ISBLANK('シート3-④-8'!M$10),"",'シート3-④-8'!M$10)</f>
        <v/>
      </c>
      <c r="G36" s="227" t="str">
        <f>IF(ISBLANK('シート3-④-8'!R$10),"",'シート3-④-8'!R$10)</f>
        <v/>
      </c>
      <c r="H36" s="228" t="str">
        <f>IF(ISBLANK('シート3-④-8'!E$11),"",'シート3-④-8'!E$11)</f>
        <v/>
      </c>
      <c r="I36" s="227" t="str">
        <f>IF(ISBLANK('シート3-④-8'!M$11),"",'シート3-④-8'!M$11)</f>
        <v/>
      </c>
      <c r="J36" s="227" t="str">
        <f>IF(ISBLANK('シート3-④-8'!R$11),"",'シート3-④-8'!R$11)</f>
        <v/>
      </c>
      <c r="K36" s="229" t="str">
        <f>IF(ISBLANK('シート3-④-8'!E$13),"",'シート3-④-8'!E$13)</f>
        <v/>
      </c>
      <c r="L36" s="229" t="str">
        <f>IF(ISBLANK('シート3-④-8'!E$14),"",'シート3-④-8'!E$14)</f>
        <v/>
      </c>
      <c r="M36" s="174" t="str">
        <f>IF(ISBLANK('シート3-④-8'!Y$10),"",'シート3-④-8'!Y$10)</f>
        <v/>
      </c>
      <c r="N36" s="174" t="str">
        <f>IF(ISBLANK('シート3-④-8'!Y$13),"",'シート3-④-8'!Y$13)</f>
        <v/>
      </c>
      <c r="O36" s="181" t="str">
        <f>IF(ISBLANK('シート3-④-8'!J$18),"",'シート3-④-8'!J$18)</f>
        <v/>
      </c>
      <c r="P36" s="181" t="str">
        <f>IF(ISBLANK('シート3-④-8'!J$19),"",'シート3-④-8'!J$19)</f>
        <v/>
      </c>
      <c r="Q36" s="181" t="str">
        <f>IF(ISBLANK('シート3-④-8'!J$20),"",'シート3-④-8'!J$20)</f>
        <v/>
      </c>
      <c r="R36" s="182" t="str">
        <f>IF(ISBLANK('シート3-④-8'!J$21),"",'シート3-④-8'!J$21)</f>
        <v/>
      </c>
    </row>
  </sheetData>
  <mergeCells count="4">
    <mergeCell ref="N8:Z8"/>
    <mergeCell ref="AA8:AK8"/>
    <mergeCell ref="AL8:AV8"/>
    <mergeCell ref="AW8:BF8"/>
  </mergeCells>
  <phoneticPr fontId="25"/>
  <conditionalFormatting sqref="Z10:AL20">
    <cfRule type="cellIs" dxfId="1" priority="1" stopIfTrue="1" operator="between">
      <formula>1</formula>
      <formula>2</formula>
    </cfRule>
  </conditionalFormatting>
  <conditionalFormatting sqref="AN10: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44</v>
      </c>
    </row>
    <row r="2" spans="1:9" x14ac:dyDescent="0.15">
      <c r="A2" s="16" t="s">
        <v>12</v>
      </c>
      <c r="B2" s="16" t="s">
        <v>23</v>
      </c>
      <c r="C2" s="514"/>
      <c r="D2" s="516" t="s">
        <v>34</v>
      </c>
      <c r="E2" s="517"/>
      <c r="F2" s="516" t="s">
        <v>26</v>
      </c>
      <c r="G2" s="517"/>
      <c r="H2" s="516" t="s">
        <v>33</v>
      </c>
      <c r="I2" s="517"/>
    </row>
    <row r="3" spans="1:9" x14ac:dyDescent="0.15">
      <c r="A3" s="26"/>
      <c r="B3" s="17" t="s">
        <v>24</v>
      </c>
      <c r="C3" s="515"/>
      <c r="D3" s="13" t="s">
        <v>35</v>
      </c>
      <c r="E3" s="15" t="s">
        <v>36</v>
      </c>
      <c r="F3" s="13" t="s">
        <v>35</v>
      </c>
      <c r="G3" s="15" t="s">
        <v>36</v>
      </c>
      <c r="H3" s="13" t="s">
        <v>37</v>
      </c>
      <c r="I3" s="15" t="s">
        <v>36</v>
      </c>
    </row>
    <row r="4" spans="1:9" x14ac:dyDescent="0.15">
      <c r="A4" s="29" t="s">
        <v>10</v>
      </c>
      <c r="B4" s="18">
        <v>0.33333333333333331</v>
      </c>
      <c r="C4" s="19"/>
      <c r="D4" s="6"/>
      <c r="E4" s="7"/>
      <c r="F4" s="8"/>
      <c r="G4" s="9"/>
      <c r="H4" s="8"/>
      <c r="I4" s="9"/>
    </row>
    <row r="5" spans="1:9" x14ac:dyDescent="0.15">
      <c r="A5" s="20" t="s">
        <v>11</v>
      </c>
      <c r="B5" s="18">
        <v>0.33680555555555558</v>
      </c>
      <c r="C5" s="19">
        <v>4</v>
      </c>
      <c r="D5" s="6" t="s">
        <v>40</v>
      </c>
      <c r="E5" s="7" t="s">
        <v>38</v>
      </c>
      <c r="F5" s="6" t="s">
        <v>45</v>
      </c>
      <c r="G5" s="25" t="s">
        <v>46</v>
      </c>
      <c r="H5" s="6" t="s">
        <v>47</v>
      </c>
      <c r="I5" s="25" t="s">
        <v>48</v>
      </c>
    </row>
    <row r="6" spans="1:9" x14ac:dyDescent="0.15">
      <c r="A6" s="22"/>
      <c r="B6" s="18">
        <v>0.34027777777777801</v>
      </c>
      <c r="C6" s="21">
        <v>3</v>
      </c>
      <c r="D6" s="10" t="s">
        <v>41</v>
      </c>
      <c r="E6" s="11" t="s">
        <v>39</v>
      </c>
      <c r="F6" s="10" t="s">
        <v>49</v>
      </c>
      <c r="G6" s="12" t="s">
        <v>50</v>
      </c>
      <c r="H6" s="10" t="s">
        <v>51</v>
      </c>
      <c r="I6" s="12" t="s">
        <v>52</v>
      </c>
    </row>
    <row r="7" spans="1:9" x14ac:dyDescent="0.15">
      <c r="A7" s="22"/>
      <c r="B7" s="18">
        <v>0.34375</v>
      </c>
      <c r="C7" s="21">
        <v>2</v>
      </c>
      <c r="D7" s="10" t="s">
        <v>42</v>
      </c>
      <c r="E7" s="11" t="s">
        <v>39</v>
      </c>
      <c r="F7" s="10" t="s">
        <v>53</v>
      </c>
      <c r="G7" s="12" t="s">
        <v>54</v>
      </c>
      <c r="H7" s="10" t="s">
        <v>55</v>
      </c>
      <c r="I7" s="12" t="s">
        <v>56</v>
      </c>
    </row>
    <row r="8" spans="1:9" x14ac:dyDescent="0.15">
      <c r="A8" s="22"/>
      <c r="B8" s="18">
        <v>0.34722222222222199</v>
      </c>
      <c r="C8" s="23">
        <v>1</v>
      </c>
      <c r="D8" s="13" t="s">
        <v>43</v>
      </c>
      <c r="E8" s="14" t="s">
        <v>39</v>
      </c>
      <c r="F8" s="13" t="s">
        <v>57</v>
      </c>
      <c r="G8" s="15" t="s">
        <v>58</v>
      </c>
      <c r="H8" s="13" t="s">
        <v>59</v>
      </c>
      <c r="I8" s="15" t="s">
        <v>60</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sheetPr>
  <dimension ref="A1:AA73"/>
  <sheetViews>
    <sheetView showGridLines="0" view="pageBreakPreview" zoomScaleNormal="100" zoomScaleSheetLayoutView="100" workbookViewId="0">
      <selection activeCell="D7" sqref="D7:E7"/>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13" t="s">
        <v>17</v>
      </c>
      <c r="C3" s="313"/>
      <c r="D3" s="313"/>
      <c r="E3" s="313"/>
      <c r="F3" s="313"/>
      <c r="G3" s="313"/>
      <c r="H3" s="313"/>
      <c r="I3" s="313"/>
      <c r="J3" s="313"/>
      <c r="K3" s="313"/>
      <c r="L3" s="313"/>
      <c r="M3" s="313"/>
      <c r="N3" s="313"/>
      <c r="O3" s="313"/>
      <c r="P3" s="313"/>
      <c r="Q3" s="313"/>
      <c r="R3" s="313"/>
      <c r="S3" s="36"/>
      <c r="T3" s="36"/>
      <c r="U3" s="36"/>
    </row>
    <row r="4" spans="1:27" s="27" customFormat="1" ht="6.75" customHeight="1" thickBot="1" x14ac:dyDescent="0.2"/>
    <row r="5" spans="1:27" s="27" customFormat="1" ht="20.25" customHeight="1" thickBot="1" x14ac:dyDescent="0.2">
      <c r="B5" s="73" t="s">
        <v>21</v>
      </c>
      <c r="D5" s="73"/>
      <c r="E5" s="96" t="s">
        <v>151</v>
      </c>
      <c r="AA5" s="27" t="s">
        <v>87</v>
      </c>
    </row>
    <row r="6" spans="1:27" s="27" customFormat="1" ht="3.75" customHeight="1" thickBot="1" x14ac:dyDescent="0.2"/>
    <row r="7" spans="1:27" s="27" customFormat="1" ht="18.75" customHeight="1" thickBot="1" x14ac:dyDescent="0.2">
      <c r="B7" s="308" t="s">
        <v>0</v>
      </c>
      <c r="C7" s="309"/>
      <c r="D7" s="306"/>
      <c r="E7" s="307"/>
      <c r="F7" s="324" t="s">
        <v>1</v>
      </c>
      <c r="G7" s="325"/>
      <c r="H7" s="306"/>
      <c r="I7" s="326"/>
      <c r="J7" s="307"/>
      <c r="K7" s="45"/>
      <c r="L7" s="308" t="s">
        <v>2</v>
      </c>
      <c r="M7" s="309"/>
      <c r="N7" s="310"/>
      <c r="O7" s="312"/>
      <c r="P7" s="312"/>
      <c r="Q7" s="312"/>
      <c r="R7" s="311"/>
    </row>
    <row r="8" spans="1:27" s="27" customFormat="1" ht="3.75" customHeight="1" thickBot="1" x14ac:dyDescent="0.2">
      <c r="B8" s="45"/>
      <c r="C8" s="45"/>
      <c r="D8" s="48"/>
      <c r="E8" s="48"/>
      <c r="F8" s="45"/>
      <c r="G8" s="45"/>
      <c r="H8" s="47"/>
      <c r="I8" s="47"/>
      <c r="J8" s="47"/>
      <c r="K8" s="45"/>
      <c r="L8" s="45"/>
      <c r="M8" s="49"/>
      <c r="N8" s="49"/>
      <c r="O8" s="47"/>
      <c r="P8" s="47"/>
      <c r="Q8" s="47"/>
      <c r="R8" s="47"/>
    </row>
    <row r="9" spans="1:27" s="27" customFormat="1" ht="18.75" customHeight="1" thickBot="1" x14ac:dyDescent="0.2">
      <c r="B9" s="323"/>
      <c r="C9" s="323"/>
      <c r="D9" s="216"/>
      <c r="E9" s="216"/>
      <c r="F9" s="216"/>
      <c r="G9" s="216"/>
      <c r="H9" s="216"/>
      <c r="I9" s="216"/>
      <c r="J9" s="216"/>
      <c r="K9" s="45"/>
      <c r="L9" s="308" t="s">
        <v>246</v>
      </c>
      <c r="M9" s="309"/>
      <c r="N9" s="310"/>
      <c r="O9" s="312"/>
      <c r="P9" s="312"/>
      <c r="Q9" s="312"/>
      <c r="R9" s="311"/>
    </row>
    <row r="10" spans="1:27" s="27" customFormat="1" x14ac:dyDescent="0.15">
      <c r="B10" s="45"/>
      <c r="C10" s="45"/>
      <c r="D10" s="45"/>
      <c r="E10" s="45"/>
      <c r="F10" s="45"/>
      <c r="G10" s="45"/>
      <c r="H10" s="45"/>
      <c r="I10" s="45"/>
      <c r="J10" s="45"/>
      <c r="K10" s="45"/>
      <c r="L10" s="45"/>
      <c r="M10" s="45"/>
      <c r="N10" s="45"/>
      <c r="O10" s="45"/>
      <c r="P10" s="45"/>
      <c r="Q10" s="45"/>
      <c r="R10" s="45"/>
    </row>
    <row r="11" spans="1:27" x14ac:dyDescent="0.15">
      <c r="B11" s="30" t="s">
        <v>4</v>
      </c>
      <c r="C11" s="5"/>
      <c r="D11" s="5"/>
      <c r="E11" s="5"/>
      <c r="F11" s="5"/>
      <c r="G11" s="5"/>
      <c r="H11" s="5"/>
      <c r="I11" s="5"/>
      <c r="J11" s="5"/>
      <c r="K11" s="5"/>
      <c r="L11" s="5"/>
      <c r="M11" s="5"/>
      <c r="N11" s="5"/>
      <c r="O11" s="5"/>
      <c r="P11" s="5"/>
      <c r="Q11" s="5"/>
      <c r="R11" s="5"/>
    </row>
    <row r="12" spans="1:27" s="27" customFormat="1" ht="16.5" customHeight="1" x14ac:dyDescent="0.15">
      <c r="B12" s="74" t="s">
        <v>5</v>
      </c>
      <c r="C12" s="74"/>
      <c r="D12" s="74" t="s">
        <v>14</v>
      </c>
      <c r="E12" s="74"/>
      <c r="F12" s="74"/>
      <c r="G12" s="74"/>
      <c r="H12" s="74"/>
      <c r="I12" s="74"/>
      <c r="J12" s="74"/>
      <c r="K12" s="74"/>
      <c r="L12" s="74"/>
      <c r="M12" s="74"/>
      <c r="N12" s="74"/>
      <c r="O12" s="74"/>
      <c r="P12" s="74"/>
      <c r="Q12" s="74"/>
      <c r="R12" s="74"/>
      <c r="V12" s="75" t="s">
        <v>12</v>
      </c>
      <c r="W12" s="76" t="s">
        <v>18</v>
      </c>
      <c r="X12" s="77" t="s">
        <v>78</v>
      </c>
      <c r="Y12" s="77" t="s">
        <v>82</v>
      </c>
      <c r="Z12" s="77"/>
    </row>
    <row r="13" spans="1:27" s="27" customFormat="1" ht="3.75" customHeight="1" thickBot="1" x14ac:dyDescent="0.2">
      <c r="B13" s="45"/>
      <c r="C13" s="45"/>
      <c r="D13" s="45"/>
      <c r="E13" s="45"/>
      <c r="F13" s="45"/>
      <c r="G13" s="45"/>
      <c r="H13" s="45"/>
      <c r="I13" s="45"/>
      <c r="J13" s="45"/>
      <c r="K13" s="45"/>
      <c r="L13" s="45"/>
      <c r="M13" s="45"/>
      <c r="N13" s="45"/>
      <c r="O13" s="45"/>
      <c r="P13" s="45"/>
      <c r="Q13" s="45"/>
      <c r="R13" s="45"/>
      <c r="V13" s="78"/>
      <c r="W13" s="79"/>
      <c r="X13" s="80"/>
      <c r="Y13" s="80"/>
      <c r="Z13" s="80"/>
    </row>
    <row r="14" spans="1:27" s="27" customFormat="1" ht="16.5" customHeight="1" thickBot="1" x14ac:dyDescent="0.2">
      <c r="B14" s="308" t="s">
        <v>89</v>
      </c>
      <c r="C14" s="309"/>
      <c r="D14" s="306"/>
      <c r="E14" s="307"/>
      <c r="F14" s="45"/>
      <c r="G14" s="45"/>
      <c r="H14" s="45"/>
      <c r="I14" s="45"/>
      <c r="J14" s="45"/>
      <c r="K14" s="45"/>
      <c r="L14" s="45"/>
      <c r="M14" s="45"/>
      <c r="N14" s="45"/>
      <c r="O14" s="45"/>
      <c r="P14" s="45"/>
      <c r="Q14" s="45"/>
      <c r="R14" s="45"/>
      <c r="V14" s="78"/>
      <c r="W14" s="79"/>
      <c r="X14" s="80"/>
      <c r="Y14" s="80"/>
      <c r="Z14" s="80"/>
    </row>
    <row r="15" spans="1:27" s="27" customFormat="1" ht="3.75" customHeight="1" thickBot="1" x14ac:dyDescent="0.2">
      <c r="B15" s="81"/>
      <c r="C15" s="81"/>
      <c r="D15" s="81"/>
      <c r="E15" s="81"/>
      <c r="F15" s="81"/>
      <c r="G15" s="81"/>
      <c r="H15" s="81"/>
      <c r="I15" s="81"/>
      <c r="J15" s="81"/>
      <c r="K15" s="81"/>
      <c r="L15" s="81"/>
      <c r="M15" s="81"/>
      <c r="N15" s="81"/>
      <c r="O15" s="81"/>
      <c r="P15" s="81"/>
      <c r="Q15" s="81"/>
      <c r="R15" s="81"/>
      <c r="V15" s="78"/>
      <c r="W15" s="79"/>
      <c r="X15" s="80"/>
      <c r="Y15" s="80"/>
      <c r="Z15" s="80"/>
    </row>
    <row r="16" spans="1:27" s="27" customFormat="1" x14ac:dyDescent="0.15">
      <c r="B16" s="314"/>
      <c r="C16" s="315"/>
      <c r="D16" s="315"/>
      <c r="E16" s="315"/>
      <c r="F16" s="315"/>
      <c r="G16" s="315"/>
      <c r="H16" s="315"/>
      <c r="I16" s="315"/>
      <c r="J16" s="315"/>
      <c r="K16" s="315"/>
      <c r="L16" s="315"/>
      <c r="M16" s="315"/>
      <c r="N16" s="315"/>
      <c r="O16" s="315"/>
      <c r="P16" s="315"/>
      <c r="Q16" s="315"/>
      <c r="R16" s="316"/>
      <c r="V16" s="82"/>
      <c r="W16" s="77"/>
      <c r="X16" s="83"/>
      <c r="Y16" s="83"/>
      <c r="Z16" s="83"/>
    </row>
    <row r="17" spans="2:26" s="27" customFormat="1" x14ac:dyDescent="0.15">
      <c r="B17" s="317"/>
      <c r="C17" s="318"/>
      <c r="D17" s="318"/>
      <c r="E17" s="318"/>
      <c r="F17" s="318"/>
      <c r="G17" s="318"/>
      <c r="H17" s="318"/>
      <c r="I17" s="318"/>
      <c r="J17" s="318"/>
      <c r="K17" s="318"/>
      <c r="L17" s="318"/>
      <c r="M17" s="318"/>
      <c r="N17" s="318"/>
      <c r="O17" s="318"/>
      <c r="P17" s="318"/>
      <c r="Q17" s="318"/>
      <c r="R17" s="319"/>
      <c r="V17" s="84" t="s">
        <v>137</v>
      </c>
      <c r="W17" s="84" t="s">
        <v>19</v>
      </c>
      <c r="X17" s="83">
        <v>4</v>
      </c>
      <c r="Y17" s="83" t="s">
        <v>81</v>
      </c>
      <c r="Z17" s="83" t="s">
        <v>83</v>
      </c>
    </row>
    <row r="18" spans="2:26" s="27" customFormat="1" x14ac:dyDescent="0.15">
      <c r="B18" s="317"/>
      <c r="C18" s="318"/>
      <c r="D18" s="318"/>
      <c r="E18" s="318"/>
      <c r="F18" s="318"/>
      <c r="G18" s="318"/>
      <c r="H18" s="318"/>
      <c r="I18" s="318"/>
      <c r="J18" s="318"/>
      <c r="K18" s="318"/>
      <c r="L18" s="318"/>
      <c r="M18" s="318"/>
      <c r="N18" s="318"/>
      <c r="O18" s="318"/>
      <c r="P18" s="318"/>
      <c r="Q18" s="318"/>
      <c r="R18" s="319"/>
      <c r="X18" s="83">
        <v>3</v>
      </c>
      <c r="Y18" s="83" t="s">
        <v>79</v>
      </c>
      <c r="Z18" s="83" t="s">
        <v>84</v>
      </c>
    </row>
    <row r="19" spans="2:26" s="27" customFormat="1" x14ac:dyDescent="0.15">
      <c r="B19" s="317"/>
      <c r="C19" s="318"/>
      <c r="D19" s="318"/>
      <c r="E19" s="318"/>
      <c r="F19" s="318"/>
      <c r="G19" s="318"/>
      <c r="H19" s="318"/>
      <c r="I19" s="318"/>
      <c r="J19" s="318"/>
      <c r="K19" s="318"/>
      <c r="L19" s="318"/>
      <c r="M19" s="318"/>
      <c r="N19" s="318"/>
      <c r="O19" s="318"/>
      <c r="P19" s="318"/>
      <c r="Q19" s="318"/>
      <c r="R19" s="319"/>
      <c r="V19" s="85"/>
      <c r="X19" s="83"/>
      <c r="Y19" s="83"/>
      <c r="Z19" s="83"/>
    </row>
    <row r="20" spans="2:26" s="27" customFormat="1" x14ac:dyDescent="0.15">
      <c r="B20" s="317"/>
      <c r="C20" s="318"/>
      <c r="D20" s="318"/>
      <c r="E20" s="318"/>
      <c r="F20" s="318"/>
      <c r="G20" s="318"/>
      <c r="H20" s="318"/>
      <c r="I20" s="318"/>
      <c r="J20" s="318"/>
      <c r="K20" s="318"/>
      <c r="L20" s="318"/>
      <c r="M20" s="318"/>
      <c r="N20" s="318"/>
      <c r="O20" s="318"/>
      <c r="P20" s="318"/>
      <c r="Q20" s="318"/>
      <c r="R20" s="319"/>
      <c r="X20" s="83">
        <v>2</v>
      </c>
      <c r="Y20" s="83" t="s">
        <v>80</v>
      </c>
      <c r="Z20" s="83" t="s">
        <v>85</v>
      </c>
    </row>
    <row r="21" spans="2:26" s="27" customFormat="1" ht="14.25" thickBot="1" x14ac:dyDescent="0.2">
      <c r="B21" s="320"/>
      <c r="C21" s="321"/>
      <c r="D21" s="321"/>
      <c r="E21" s="321"/>
      <c r="F21" s="321"/>
      <c r="G21" s="321"/>
      <c r="H21" s="321"/>
      <c r="I21" s="321"/>
      <c r="J21" s="321"/>
      <c r="K21" s="321"/>
      <c r="L21" s="321"/>
      <c r="M21" s="321"/>
      <c r="N21" s="321"/>
      <c r="O21" s="321"/>
      <c r="P21" s="321"/>
      <c r="Q21" s="321"/>
      <c r="R21" s="322"/>
      <c r="X21" s="86">
        <v>1</v>
      </c>
      <c r="Y21" s="86" t="s">
        <v>79</v>
      </c>
      <c r="Z21" s="86" t="s">
        <v>86</v>
      </c>
    </row>
    <row r="22" spans="2:26" s="27" customFormat="1" x14ac:dyDescent="0.15">
      <c r="B22" s="45"/>
      <c r="C22" s="45"/>
      <c r="D22" s="45"/>
      <c r="E22" s="45"/>
      <c r="F22" s="45"/>
      <c r="G22" s="45"/>
      <c r="H22" s="45"/>
      <c r="I22" s="45"/>
      <c r="J22" s="45"/>
      <c r="K22" s="45"/>
      <c r="L22" s="45"/>
      <c r="M22" s="45"/>
      <c r="N22" s="45"/>
      <c r="O22" s="45"/>
      <c r="P22" s="45"/>
      <c r="Q22" s="45"/>
      <c r="R22" s="45"/>
    </row>
    <row r="23" spans="2:26" s="27" customFormat="1" ht="18.75" customHeight="1" x14ac:dyDescent="0.15">
      <c r="B23" s="74" t="s">
        <v>6</v>
      </c>
      <c r="C23" s="74"/>
      <c r="D23" s="74" t="s">
        <v>15</v>
      </c>
      <c r="E23" s="74"/>
      <c r="F23" s="74"/>
      <c r="G23" s="74"/>
      <c r="H23" s="74"/>
      <c r="I23" s="74"/>
      <c r="J23" s="74"/>
      <c r="K23" s="74"/>
      <c r="L23" s="74"/>
      <c r="M23" s="74"/>
      <c r="N23" s="74"/>
      <c r="O23" s="74"/>
      <c r="P23" s="74"/>
      <c r="Q23" s="74"/>
      <c r="R23" s="74"/>
    </row>
    <row r="24" spans="2:26" s="27" customFormat="1" ht="3.75" customHeight="1" thickBot="1" x14ac:dyDescent="0.2">
      <c r="B24" s="45"/>
      <c r="C24" s="45"/>
      <c r="D24" s="45"/>
      <c r="E24" s="45"/>
      <c r="F24" s="45"/>
      <c r="G24" s="45"/>
      <c r="H24" s="45"/>
      <c r="I24" s="45"/>
      <c r="J24" s="45"/>
      <c r="K24" s="45"/>
      <c r="L24" s="45"/>
      <c r="M24" s="45"/>
      <c r="N24" s="45"/>
      <c r="O24" s="45"/>
      <c r="P24" s="45"/>
      <c r="Q24" s="45"/>
      <c r="R24" s="45"/>
    </row>
    <row r="25" spans="2:26" s="27" customFormat="1" ht="18.75" customHeight="1" thickBot="1" x14ac:dyDescent="0.2">
      <c r="B25" s="308" t="s">
        <v>7</v>
      </c>
      <c r="C25" s="309"/>
      <c r="D25" s="310"/>
      <c r="E25" s="311"/>
      <c r="F25" s="45"/>
      <c r="G25" s="308" t="s">
        <v>8</v>
      </c>
      <c r="H25" s="309"/>
      <c r="I25" s="310"/>
      <c r="J25" s="312"/>
      <c r="K25" s="312"/>
      <c r="L25" s="312"/>
      <c r="M25" s="312"/>
      <c r="N25" s="312"/>
      <c r="O25" s="312"/>
      <c r="P25" s="312"/>
      <c r="Q25" s="312"/>
      <c r="R25" s="311"/>
    </row>
    <row r="26" spans="2:26" s="27" customFormat="1" ht="3.75" customHeight="1" thickBot="1" x14ac:dyDescent="0.2">
      <c r="B26" s="45"/>
      <c r="C26" s="45"/>
      <c r="D26" s="45"/>
      <c r="E26" s="45"/>
      <c r="F26" s="45"/>
      <c r="G26" s="45"/>
      <c r="H26" s="45"/>
      <c r="I26" s="45"/>
      <c r="J26" s="45"/>
      <c r="K26" s="45"/>
      <c r="L26" s="45"/>
      <c r="M26" s="45"/>
      <c r="N26" s="45"/>
      <c r="O26" s="45"/>
      <c r="P26" s="45"/>
      <c r="Q26" s="45"/>
      <c r="R26" s="45"/>
    </row>
    <row r="27" spans="2:26" s="27" customFormat="1" ht="16.5" customHeight="1" thickBot="1" x14ac:dyDescent="0.2">
      <c r="B27" s="308" t="s">
        <v>89</v>
      </c>
      <c r="C27" s="309"/>
      <c r="D27" s="306"/>
      <c r="E27" s="307"/>
      <c r="F27" s="45"/>
      <c r="G27" s="308" t="s">
        <v>90</v>
      </c>
      <c r="H27" s="309"/>
      <c r="I27" s="310"/>
      <c r="J27" s="312"/>
      <c r="K27" s="312"/>
      <c r="L27" s="312"/>
      <c r="M27" s="312"/>
      <c r="N27" s="312"/>
      <c r="O27" s="312"/>
      <c r="P27" s="312"/>
      <c r="Q27" s="312"/>
      <c r="R27" s="311"/>
    </row>
    <row r="28" spans="2:26" s="27" customFormat="1" ht="3.75" customHeight="1" thickBot="1" x14ac:dyDescent="0.2">
      <c r="B28" s="81"/>
      <c r="C28" s="81"/>
      <c r="D28" s="81"/>
      <c r="E28" s="81"/>
      <c r="F28" s="81"/>
      <c r="G28" s="81"/>
      <c r="H28" s="81"/>
      <c r="I28" s="81"/>
      <c r="J28" s="81"/>
      <c r="K28" s="81"/>
      <c r="L28" s="81"/>
      <c r="M28" s="81"/>
      <c r="N28" s="81"/>
      <c r="O28" s="81"/>
      <c r="P28" s="81"/>
      <c r="Q28" s="81"/>
      <c r="R28" s="81"/>
    </row>
    <row r="29" spans="2:26" s="27" customFormat="1" ht="13.5" customHeight="1" x14ac:dyDescent="0.15">
      <c r="B29" s="297"/>
      <c r="C29" s="298"/>
      <c r="D29" s="298"/>
      <c r="E29" s="298"/>
      <c r="F29" s="298"/>
      <c r="G29" s="298"/>
      <c r="H29" s="298"/>
      <c r="I29" s="298"/>
      <c r="J29" s="298"/>
      <c r="K29" s="298"/>
      <c r="L29" s="298"/>
      <c r="M29" s="298"/>
      <c r="N29" s="298"/>
      <c r="O29" s="298"/>
      <c r="P29" s="298"/>
      <c r="Q29" s="298"/>
      <c r="R29" s="299"/>
    </row>
    <row r="30" spans="2:26" s="27" customFormat="1" ht="13.5" customHeight="1" x14ac:dyDescent="0.15">
      <c r="B30" s="300"/>
      <c r="C30" s="301"/>
      <c r="D30" s="301"/>
      <c r="E30" s="301"/>
      <c r="F30" s="301"/>
      <c r="G30" s="301"/>
      <c r="H30" s="301"/>
      <c r="I30" s="301"/>
      <c r="J30" s="301"/>
      <c r="K30" s="301"/>
      <c r="L30" s="301"/>
      <c r="M30" s="301"/>
      <c r="N30" s="301"/>
      <c r="O30" s="301"/>
      <c r="P30" s="301"/>
      <c r="Q30" s="301"/>
      <c r="R30" s="302"/>
    </row>
    <row r="31" spans="2:26" s="27" customFormat="1" ht="13.5" customHeight="1" x14ac:dyDescent="0.15">
      <c r="B31" s="300"/>
      <c r="C31" s="301"/>
      <c r="D31" s="301"/>
      <c r="E31" s="301"/>
      <c r="F31" s="301"/>
      <c r="G31" s="301"/>
      <c r="H31" s="301"/>
      <c r="I31" s="301"/>
      <c r="J31" s="301"/>
      <c r="K31" s="301"/>
      <c r="L31" s="301"/>
      <c r="M31" s="301"/>
      <c r="N31" s="301"/>
      <c r="O31" s="301"/>
      <c r="P31" s="301"/>
      <c r="Q31" s="301"/>
      <c r="R31" s="302"/>
    </row>
    <row r="32" spans="2:26" s="27" customFormat="1" ht="13.5" customHeight="1" x14ac:dyDescent="0.15">
      <c r="B32" s="300"/>
      <c r="C32" s="301"/>
      <c r="D32" s="301"/>
      <c r="E32" s="301"/>
      <c r="F32" s="301"/>
      <c r="G32" s="301"/>
      <c r="H32" s="301"/>
      <c r="I32" s="301"/>
      <c r="J32" s="301"/>
      <c r="K32" s="301"/>
      <c r="L32" s="301"/>
      <c r="M32" s="301"/>
      <c r="N32" s="301"/>
      <c r="O32" s="301"/>
      <c r="P32" s="301"/>
      <c r="Q32" s="301"/>
      <c r="R32" s="302"/>
    </row>
    <row r="33" spans="2:27" s="27" customFormat="1" ht="13.5" customHeight="1" x14ac:dyDescent="0.15">
      <c r="B33" s="300"/>
      <c r="C33" s="301"/>
      <c r="D33" s="301"/>
      <c r="E33" s="301"/>
      <c r="F33" s="301"/>
      <c r="G33" s="301"/>
      <c r="H33" s="301"/>
      <c r="I33" s="301"/>
      <c r="J33" s="301"/>
      <c r="K33" s="301"/>
      <c r="L33" s="301"/>
      <c r="M33" s="301"/>
      <c r="N33" s="301"/>
      <c r="O33" s="301"/>
      <c r="P33" s="301"/>
      <c r="Q33" s="301"/>
      <c r="R33" s="302"/>
    </row>
    <row r="34" spans="2:27" s="27" customFormat="1" ht="13.5" customHeight="1" thickBot="1" x14ac:dyDescent="0.2">
      <c r="B34" s="303"/>
      <c r="C34" s="304"/>
      <c r="D34" s="304"/>
      <c r="E34" s="304"/>
      <c r="F34" s="304"/>
      <c r="G34" s="304"/>
      <c r="H34" s="304"/>
      <c r="I34" s="304"/>
      <c r="J34" s="304"/>
      <c r="K34" s="304"/>
      <c r="L34" s="304"/>
      <c r="M34" s="304"/>
      <c r="N34" s="304"/>
      <c r="O34" s="304"/>
      <c r="P34" s="304"/>
      <c r="Q34" s="304"/>
      <c r="R34" s="305"/>
    </row>
    <row r="35" spans="2:27" s="27" customFormat="1" ht="12" customHeight="1" x14ac:dyDescent="0.15">
      <c r="B35" s="45"/>
      <c r="C35" s="45"/>
      <c r="D35" s="45"/>
      <c r="E35" s="45"/>
      <c r="F35" s="45"/>
      <c r="G35" s="45"/>
      <c r="H35" s="45"/>
      <c r="I35" s="45"/>
      <c r="J35" s="45"/>
      <c r="K35" s="45"/>
      <c r="L35" s="45"/>
      <c r="M35" s="45"/>
      <c r="N35" s="45"/>
      <c r="O35" s="45"/>
      <c r="P35" s="45"/>
      <c r="Q35" s="45"/>
      <c r="R35" s="45"/>
    </row>
    <row r="36" spans="2:27" x14ac:dyDescent="0.15">
      <c r="B36" s="30" t="s">
        <v>144</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8" t="s">
        <v>5</v>
      </c>
      <c r="C37" s="308"/>
      <c r="D37" s="74" t="s">
        <v>16</v>
      </c>
      <c r="E37" s="74"/>
      <c r="F37" s="74"/>
      <c r="G37" s="74"/>
      <c r="H37" s="74"/>
      <c r="I37" s="74"/>
      <c r="J37" s="74"/>
      <c r="K37" s="74"/>
      <c r="L37" s="74"/>
      <c r="M37" s="74"/>
      <c r="N37" s="74"/>
      <c r="O37" s="74"/>
      <c r="P37" s="74"/>
      <c r="Q37" s="74"/>
      <c r="R37" s="74"/>
    </row>
    <row r="38" spans="2:27" s="27" customFormat="1" ht="3.75" customHeight="1" thickBot="1" x14ac:dyDescent="0.2">
      <c r="B38" s="45"/>
      <c r="C38" s="45"/>
      <c r="D38" s="45"/>
      <c r="E38" s="45"/>
      <c r="F38" s="45"/>
      <c r="G38" s="45"/>
      <c r="H38" s="45"/>
      <c r="I38" s="45"/>
      <c r="J38" s="45"/>
      <c r="K38" s="45"/>
      <c r="L38" s="45"/>
      <c r="M38" s="45"/>
      <c r="N38" s="45"/>
      <c r="O38" s="45"/>
      <c r="P38" s="45"/>
      <c r="Q38" s="45"/>
      <c r="R38" s="45"/>
    </row>
    <row r="39" spans="2:27" s="27" customFormat="1" ht="16.5" customHeight="1" thickBot="1" x14ac:dyDescent="0.2">
      <c r="B39" s="308" t="s">
        <v>89</v>
      </c>
      <c r="C39" s="309"/>
      <c r="D39" s="306"/>
      <c r="E39" s="307"/>
      <c r="F39" s="45"/>
      <c r="G39" s="45"/>
      <c r="H39" s="45"/>
      <c r="I39" s="45"/>
      <c r="J39" s="45"/>
      <c r="K39" s="45"/>
      <c r="L39" s="45"/>
      <c r="M39" s="45"/>
      <c r="N39" s="45"/>
      <c r="O39" s="45"/>
      <c r="P39" s="45"/>
      <c r="Q39" s="45"/>
      <c r="R39" s="45"/>
    </row>
    <row r="40" spans="2:27" s="27" customFormat="1" ht="3.75" customHeight="1" thickBot="1" x14ac:dyDescent="0.2">
      <c r="B40" s="81"/>
      <c r="C40" s="81"/>
      <c r="D40" s="81"/>
      <c r="E40" s="81"/>
      <c r="F40" s="81"/>
      <c r="G40" s="81"/>
      <c r="H40" s="81"/>
      <c r="I40" s="81"/>
      <c r="J40" s="81"/>
      <c r="K40" s="81"/>
      <c r="L40" s="81"/>
      <c r="M40" s="81"/>
      <c r="N40" s="81"/>
      <c r="O40" s="81"/>
      <c r="P40" s="81"/>
      <c r="Q40" s="81"/>
      <c r="R40" s="81"/>
    </row>
    <row r="41" spans="2:27" s="27" customFormat="1" ht="13.5" customHeight="1" x14ac:dyDescent="0.15">
      <c r="B41" s="297"/>
      <c r="C41" s="298"/>
      <c r="D41" s="298"/>
      <c r="E41" s="298"/>
      <c r="F41" s="298"/>
      <c r="G41" s="298"/>
      <c r="H41" s="298"/>
      <c r="I41" s="298"/>
      <c r="J41" s="298"/>
      <c r="K41" s="298"/>
      <c r="L41" s="298"/>
      <c r="M41" s="298"/>
      <c r="N41" s="298"/>
      <c r="O41" s="298"/>
      <c r="P41" s="298"/>
      <c r="Q41" s="298"/>
      <c r="R41" s="299"/>
    </row>
    <row r="42" spans="2:27" s="27" customFormat="1" ht="13.5" customHeight="1" x14ac:dyDescent="0.15">
      <c r="B42" s="300"/>
      <c r="C42" s="301"/>
      <c r="D42" s="301"/>
      <c r="E42" s="301"/>
      <c r="F42" s="301"/>
      <c r="G42" s="301"/>
      <c r="H42" s="301"/>
      <c r="I42" s="301"/>
      <c r="J42" s="301"/>
      <c r="K42" s="301"/>
      <c r="L42" s="301"/>
      <c r="M42" s="301"/>
      <c r="N42" s="301"/>
      <c r="O42" s="301"/>
      <c r="P42" s="301"/>
      <c r="Q42" s="301"/>
      <c r="R42" s="302"/>
    </row>
    <row r="43" spans="2:27" s="27" customFormat="1" ht="13.5" customHeight="1" x14ac:dyDescent="0.15">
      <c r="B43" s="300"/>
      <c r="C43" s="301"/>
      <c r="D43" s="301"/>
      <c r="E43" s="301"/>
      <c r="F43" s="301"/>
      <c r="G43" s="301"/>
      <c r="H43" s="301"/>
      <c r="I43" s="301"/>
      <c r="J43" s="301"/>
      <c r="K43" s="301"/>
      <c r="L43" s="301"/>
      <c r="M43" s="301"/>
      <c r="N43" s="301"/>
      <c r="O43" s="301"/>
      <c r="P43" s="301"/>
      <c r="Q43" s="301"/>
      <c r="R43" s="302"/>
    </row>
    <row r="44" spans="2:27" s="27" customFormat="1" ht="13.5" customHeight="1" x14ac:dyDescent="0.15">
      <c r="B44" s="300"/>
      <c r="C44" s="301"/>
      <c r="D44" s="301"/>
      <c r="E44" s="301"/>
      <c r="F44" s="301"/>
      <c r="G44" s="301"/>
      <c r="H44" s="301"/>
      <c r="I44" s="301"/>
      <c r="J44" s="301"/>
      <c r="K44" s="301"/>
      <c r="L44" s="301"/>
      <c r="M44" s="301"/>
      <c r="N44" s="301"/>
      <c r="O44" s="301"/>
      <c r="P44" s="301"/>
      <c r="Q44" s="301"/>
      <c r="R44" s="302"/>
    </row>
    <row r="45" spans="2:27" s="27" customFormat="1" ht="13.5" customHeight="1" x14ac:dyDescent="0.15">
      <c r="B45" s="300"/>
      <c r="C45" s="301"/>
      <c r="D45" s="301"/>
      <c r="E45" s="301"/>
      <c r="F45" s="301"/>
      <c r="G45" s="301"/>
      <c r="H45" s="301"/>
      <c r="I45" s="301"/>
      <c r="J45" s="301"/>
      <c r="K45" s="301"/>
      <c r="L45" s="301"/>
      <c r="M45" s="301"/>
      <c r="N45" s="301"/>
      <c r="O45" s="301"/>
      <c r="P45" s="301"/>
      <c r="Q45" s="301"/>
      <c r="R45" s="302"/>
    </row>
    <row r="46" spans="2:27" s="27" customFormat="1" ht="13.5" customHeight="1" thickBot="1" x14ac:dyDescent="0.2">
      <c r="B46" s="303"/>
      <c r="C46" s="304"/>
      <c r="D46" s="304"/>
      <c r="E46" s="304"/>
      <c r="F46" s="304"/>
      <c r="G46" s="304"/>
      <c r="H46" s="304"/>
      <c r="I46" s="304"/>
      <c r="J46" s="304"/>
      <c r="K46" s="304"/>
      <c r="L46" s="304"/>
      <c r="M46" s="304"/>
      <c r="N46" s="304"/>
      <c r="O46" s="304"/>
      <c r="P46" s="304"/>
      <c r="Q46" s="304"/>
      <c r="R46" s="305"/>
    </row>
    <row r="47" spans="2:27" s="27" customFormat="1" x14ac:dyDescent="0.15">
      <c r="B47" s="45"/>
      <c r="C47" s="45"/>
      <c r="D47" s="45"/>
      <c r="E47" s="45"/>
      <c r="F47" s="45"/>
      <c r="G47" s="45"/>
      <c r="H47" s="45"/>
      <c r="I47" s="45"/>
      <c r="J47" s="45"/>
      <c r="K47" s="45"/>
      <c r="L47" s="45"/>
      <c r="M47" s="45"/>
      <c r="N47" s="45"/>
      <c r="O47" s="45"/>
      <c r="P47" s="45"/>
      <c r="Q47" s="45"/>
      <c r="R47" s="45"/>
    </row>
    <row r="48" spans="2:27" s="27" customFormat="1" ht="18.75" customHeight="1" x14ac:dyDescent="0.15">
      <c r="B48" s="74" t="s">
        <v>6</v>
      </c>
      <c r="C48" s="74"/>
      <c r="D48" s="74"/>
      <c r="E48" s="74" t="s">
        <v>9</v>
      </c>
      <c r="F48" s="74"/>
      <c r="G48" s="74"/>
      <c r="H48" s="74"/>
      <c r="I48" s="74"/>
      <c r="J48" s="74"/>
      <c r="K48" s="74"/>
      <c r="L48" s="74"/>
      <c r="M48" s="74"/>
      <c r="N48" s="74"/>
      <c r="O48" s="74"/>
      <c r="P48" s="74"/>
      <c r="Q48" s="74"/>
      <c r="R48" s="74"/>
    </row>
    <row r="49" spans="1:27" s="27" customFormat="1" ht="3.75" customHeight="1" thickBot="1" x14ac:dyDescent="0.2">
      <c r="B49" s="45"/>
      <c r="C49" s="45"/>
      <c r="D49" s="45"/>
      <c r="E49" s="45"/>
      <c r="F49" s="45"/>
      <c r="G49" s="45"/>
      <c r="H49" s="45"/>
      <c r="I49" s="45"/>
      <c r="J49" s="45"/>
      <c r="K49" s="45"/>
      <c r="L49" s="45"/>
      <c r="M49" s="45"/>
      <c r="N49" s="45"/>
      <c r="O49" s="45"/>
      <c r="P49" s="45"/>
      <c r="Q49" s="45"/>
      <c r="R49" s="45"/>
    </row>
    <row r="50" spans="1:27" s="27" customFormat="1" ht="18.75" customHeight="1" thickBot="1" x14ac:dyDescent="0.2">
      <c r="B50" s="308" t="s">
        <v>7</v>
      </c>
      <c r="C50" s="308"/>
      <c r="D50" s="310"/>
      <c r="E50" s="311"/>
      <c r="F50" s="45"/>
      <c r="G50" s="308" t="s">
        <v>8</v>
      </c>
      <c r="H50" s="309"/>
      <c r="I50" s="310"/>
      <c r="J50" s="312"/>
      <c r="K50" s="312"/>
      <c r="L50" s="312"/>
      <c r="M50" s="312"/>
      <c r="N50" s="312"/>
      <c r="O50" s="312"/>
      <c r="P50" s="312"/>
      <c r="Q50" s="312"/>
      <c r="R50" s="311"/>
    </row>
    <row r="51" spans="1:27" s="27" customFormat="1" ht="3.75" customHeight="1" thickBot="1" x14ac:dyDescent="0.2">
      <c r="B51" s="45"/>
      <c r="C51" s="45"/>
      <c r="D51" s="45"/>
      <c r="E51" s="45"/>
      <c r="F51" s="45"/>
      <c r="G51" s="45"/>
      <c r="H51" s="45"/>
      <c r="I51" s="45"/>
      <c r="J51" s="45"/>
      <c r="K51" s="45"/>
      <c r="L51" s="45"/>
      <c r="M51" s="45"/>
      <c r="N51" s="45"/>
      <c r="O51" s="45"/>
      <c r="P51" s="45"/>
      <c r="Q51" s="45"/>
      <c r="R51" s="45"/>
    </row>
    <row r="52" spans="1:27" s="27" customFormat="1" ht="16.5" customHeight="1" thickBot="1" x14ac:dyDescent="0.2">
      <c r="B52" s="308" t="s">
        <v>89</v>
      </c>
      <c r="C52" s="308"/>
      <c r="D52" s="306"/>
      <c r="E52" s="307"/>
      <c r="F52" s="45"/>
      <c r="G52" s="308" t="s">
        <v>90</v>
      </c>
      <c r="H52" s="309"/>
      <c r="I52" s="310"/>
      <c r="J52" s="312"/>
      <c r="K52" s="312"/>
      <c r="L52" s="312"/>
      <c r="M52" s="312"/>
      <c r="N52" s="312"/>
      <c r="O52" s="312"/>
      <c r="P52" s="312"/>
      <c r="Q52" s="312"/>
      <c r="R52" s="311"/>
    </row>
    <row r="53" spans="1:27" s="27" customFormat="1" ht="3.75" customHeight="1" thickBot="1" x14ac:dyDescent="0.2">
      <c r="B53" s="45"/>
      <c r="C53" s="45"/>
      <c r="D53" s="45"/>
      <c r="E53" s="45"/>
      <c r="F53" s="45"/>
      <c r="G53" s="45"/>
      <c r="H53" s="45"/>
      <c r="I53" s="45"/>
      <c r="J53" s="45"/>
      <c r="K53" s="45"/>
      <c r="L53" s="45"/>
      <c r="M53" s="45"/>
      <c r="N53" s="45"/>
      <c r="O53" s="45"/>
      <c r="P53" s="45"/>
      <c r="Q53" s="45"/>
      <c r="R53" s="45"/>
    </row>
    <row r="54" spans="1:27" s="27" customFormat="1" ht="13.5" customHeight="1" x14ac:dyDescent="0.15">
      <c r="B54" s="297"/>
      <c r="C54" s="298"/>
      <c r="D54" s="298"/>
      <c r="E54" s="298"/>
      <c r="F54" s="298"/>
      <c r="G54" s="298"/>
      <c r="H54" s="298"/>
      <c r="I54" s="298"/>
      <c r="J54" s="298"/>
      <c r="K54" s="298"/>
      <c r="L54" s="298"/>
      <c r="M54" s="298"/>
      <c r="N54" s="298"/>
      <c r="O54" s="298"/>
      <c r="P54" s="298"/>
      <c r="Q54" s="298"/>
      <c r="R54" s="299"/>
    </row>
    <row r="55" spans="1:27" s="27" customFormat="1" ht="13.5" customHeight="1" x14ac:dyDescent="0.15">
      <c r="B55" s="300"/>
      <c r="C55" s="301"/>
      <c r="D55" s="301"/>
      <c r="E55" s="301"/>
      <c r="F55" s="301"/>
      <c r="G55" s="301"/>
      <c r="H55" s="301"/>
      <c r="I55" s="301"/>
      <c r="J55" s="301"/>
      <c r="K55" s="301"/>
      <c r="L55" s="301"/>
      <c r="M55" s="301"/>
      <c r="N55" s="301"/>
      <c r="O55" s="301"/>
      <c r="P55" s="301"/>
      <c r="Q55" s="301"/>
      <c r="R55" s="302"/>
    </row>
    <row r="56" spans="1:27" s="27" customFormat="1" ht="13.5" customHeight="1" x14ac:dyDescent="0.15">
      <c r="B56" s="300"/>
      <c r="C56" s="301"/>
      <c r="D56" s="301"/>
      <c r="E56" s="301"/>
      <c r="F56" s="301"/>
      <c r="G56" s="301"/>
      <c r="H56" s="301"/>
      <c r="I56" s="301"/>
      <c r="J56" s="301"/>
      <c r="K56" s="301"/>
      <c r="L56" s="301"/>
      <c r="M56" s="301"/>
      <c r="N56" s="301"/>
      <c r="O56" s="301"/>
      <c r="P56" s="301"/>
      <c r="Q56" s="301"/>
      <c r="R56" s="302"/>
    </row>
    <row r="57" spans="1:27" s="27" customFormat="1" ht="13.5" customHeight="1" x14ac:dyDescent="0.15">
      <c r="B57" s="300"/>
      <c r="C57" s="301"/>
      <c r="D57" s="301"/>
      <c r="E57" s="301"/>
      <c r="F57" s="301"/>
      <c r="G57" s="301"/>
      <c r="H57" s="301"/>
      <c r="I57" s="301"/>
      <c r="J57" s="301"/>
      <c r="K57" s="301"/>
      <c r="L57" s="301"/>
      <c r="M57" s="301"/>
      <c r="N57" s="301"/>
      <c r="O57" s="301"/>
      <c r="P57" s="301"/>
      <c r="Q57" s="301"/>
      <c r="R57" s="302"/>
    </row>
    <row r="58" spans="1:27" s="27" customFormat="1" ht="13.5" customHeight="1" x14ac:dyDescent="0.15">
      <c r="B58" s="300"/>
      <c r="C58" s="301"/>
      <c r="D58" s="301"/>
      <c r="E58" s="301"/>
      <c r="F58" s="301"/>
      <c r="G58" s="301"/>
      <c r="H58" s="301"/>
      <c r="I58" s="301"/>
      <c r="J58" s="301"/>
      <c r="K58" s="301"/>
      <c r="L58" s="301"/>
      <c r="M58" s="301"/>
      <c r="N58" s="301"/>
      <c r="O58" s="301"/>
      <c r="P58" s="301"/>
      <c r="Q58" s="301"/>
      <c r="R58" s="302"/>
    </row>
    <row r="59" spans="1:27" s="27" customFormat="1" ht="13.5" customHeight="1" thickBot="1" x14ac:dyDescent="0.2">
      <c r="B59" s="303"/>
      <c r="C59" s="304"/>
      <c r="D59" s="304"/>
      <c r="E59" s="304"/>
      <c r="F59" s="304"/>
      <c r="G59" s="304"/>
      <c r="H59" s="304"/>
      <c r="I59" s="304"/>
      <c r="J59" s="304"/>
      <c r="K59" s="304"/>
      <c r="L59" s="304"/>
      <c r="M59" s="304"/>
      <c r="N59" s="304"/>
      <c r="O59" s="304"/>
      <c r="P59" s="304"/>
      <c r="Q59" s="304"/>
      <c r="R59" s="305"/>
    </row>
    <row r="60" spans="1:27" s="27" customFormat="1" x14ac:dyDescent="0.15">
      <c r="B60" s="45"/>
      <c r="C60" s="45"/>
      <c r="D60" s="45"/>
      <c r="E60" s="45"/>
      <c r="F60" s="45"/>
      <c r="G60" s="45"/>
      <c r="H60" s="45"/>
      <c r="I60" s="45"/>
      <c r="J60" s="45"/>
      <c r="K60" s="45"/>
      <c r="L60" s="45"/>
      <c r="M60" s="45"/>
      <c r="N60" s="45"/>
      <c r="O60" s="45"/>
      <c r="P60" s="45"/>
      <c r="Q60" s="45"/>
      <c r="R60" s="45"/>
    </row>
    <row r="61" spans="1:27" s="27" customFormat="1" ht="25.5" customHeight="1" x14ac:dyDescent="0.15">
      <c r="A61" s="327" t="s">
        <v>337</v>
      </c>
      <c r="B61" s="327"/>
      <c r="C61" s="328" t="s">
        <v>338</v>
      </c>
      <c r="D61" s="328"/>
      <c r="E61" s="328"/>
      <c r="F61" s="328"/>
      <c r="G61" s="328"/>
      <c r="H61" s="328"/>
      <c r="I61" s="328"/>
      <c r="J61" s="328"/>
      <c r="K61" s="328"/>
      <c r="L61" s="328"/>
      <c r="M61" s="328"/>
      <c r="N61" s="328"/>
      <c r="O61" s="328"/>
      <c r="P61" s="328"/>
      <c r="Q61" s="328"/>
      <c r="R61" s="328"/>
    </row>
    <row r="62" spans="1:27" s="27" customFormat="1" ht="25.5" customHeight="1" x14ac:dyDescent="0.15">
      <c r="A62" s="327" t="s">
        <v>339</v>
      </c>
      <c r="B62" s="327"/>
      <c r="C62" s="328" t="s">
        <v>340</v>
      </c>
      <c r="D62" s="328"/>
      <c r="E62" s="328"/>
      <c r="F62" s="328"/>
      <c r="G62" s="328"/>
      <c r="H62" s="328"/>
      <c r="I62" s="328"/>
      <c r="J62" s="328"/>
      <c r="K62" s="328"/>
      <c r="L62" s="328"/>
      <c r="M62" s="328"/>
      <c r="N62" s="328"/>
      <c r="O62" s="328"/>
      <c r="P62" s="328"/>
      <c r="Q62" s="328"/>
      <c r="R62" s="328"/>
    </row>
    <row r="63" spans="1:27" ht="25.5" customHeight="1" x14ac:dyDescent="0.15">
      <c r="A63" s="327" t="s">
        <v>341</v>
      </c>
      <c r="B63" s="327"/>
      <c r="C63" s="329" t="s">
        <v>342</v>
      </c>
      <c r="D63" s="329"/>
      <c r="E63" s="329"/>
      <c r="F63" s="329"/>
      <c r="G63" s="329"/>
      <c r="H63" s="329"/>
      <c r="I63" s="329"/>
      <c r="J63" s="329"/>
      <c r="K63" s="329"/>
      <c r="L63" s="329"/>
      <c r="M63" s="329"/>
      <c r="N63" s="329"/>
      <c r="O63" s="329"/>
      <c r="P63" s="329"/>
      <c r="Q63" s="329"/>
      <c r="R63" s="329"/>
      <c r="V63" s="27"/>
      <c r="W63" s="27"/>
      <c r="X63" s="27"/>
      <c r="Y63" s="27"/>
      <c r="Z63" s="27"/>
      <c r="AA63" s="27"/>
    </row>
    <row r="64" spans="1: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1">
    <mergeCell ref="A61:B61"/>
    <mergeCell ref="C61:R61"/>
    <mergeCell ref="A62:B62"/>
    <mergeCell ref="C62:R62"/>
    <mergeCell ref="A63:B63"/>
    <mergeCell ref="C63:R63"/>
    <mergeCell ref="B3:R3"/>
    <mergeCell ref="B16:R21"/>
    <mergeCell ref="B41:R46"/>
    <mergeCell ref="L7:M7"/>
    <mergeCell ref="L9:M9"/>
    <mergeCell ref="B7:C7"/>
    <mergeCell ref="B14:C14"/>
    <mergeCell ref="D14:E14"/>
    <mergeCell ref="B9:C9"/>
    <mergeCell ref="I27:R27"/>
    <mergeCell ref="I25:R25"/>
    <mergeCell ref="D7:E7"/>
    <mergeCell ref="F7:G7"/>
    <mergeCell ref="D25:E25"/>
    <mergeCell ref="H7:J7"/>
    <mergeCell ref="N7:R7"/>
    <mergeCell ref="N9:R9"/>
    <mergeCell ref="G25:H25"/>
    <mergeCell ref="B25:C25"/>
    <mergeCell ref="G50:H50"/>
    <mergeCell ref="B37:C37"/>
    <mergeCell ref="B39:C39"/>
    <mergeCell ref="D39:E39"/>
    <mergeCell ref="B27:C27"/>
    <mergeCell ref="B29:R34"/>
    <mergeCell ref="B54:R59"/>
    <mergeCell ref="D27:E27"/>
    <mergeCell ref="G27:H27"/>
    <mergeCell ref="D50:E50"/>
    <mergeCell ref="I50:R50"/>
    <mergeCell ref="B50:C50"/>
    <mergeCell ref="B52:C52"/>
    <mergeCell ref="D52:E52"/>
    <mergeCell ref="G52:H52"/>
    <mergeCell ref="I52:R52"/>
  </mergeCells>
  <phoneticPr fontId="25"/>
  <dataValidations count="1">
    <dataValidation showInputMessage="1" showErrorMessage="1" sqref="E5" xr:uid="{00000000-0002-0000-0200-000000000000}"/>
  </dataValidations>
  <pageMargins left="0.39370078740157483" right="0.39370078740157483" top="0.59055118110236227" bottom="0.39370078740157483" header="0.31496062992125984" footer="0.19685039370078741"/>
  <pageSetup paperSize="9" scale="9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4"/>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390" t="s">
        <v>180</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40"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40"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40" ht="41.25" customHeight="1" x14ac:dyDescent="0.15">
      <c r="A19" s="27"/>
      <c r="B19" s="56" t="s">
        <v>28</v>
      </c>
      <c r="C19" s="402" t="s">
        <v>162</v>
      </c>
      <c r="D19" s="403"/>
      <c r="E19" s="403"/>
      <c r="F19" s="403"/>
      <c r="G19" s="403"/>
      <c r="H19" s="403"/>
      <c r="I19" s="403"/>
      <c r="J19" s="403"/>
      <c r="K19" s="403"/>
      <c r="L19" s="403"/>
      <c r="M19" s="403"/>
      <c r="N19" s="403"/>
      <c r="O19" s="403"/>
      <c r="P19" s="378"/>
      <c r="Q19" s="379"/>
      <c r="R19" s="380"/>
      <c r="S19" s="381"/>
      <c r="T19" s="379"/>
      <c r="U19" s="382"/>
      <c r="V19" s="383"/>
      <c r="W19" s="383"/>
      <c r="X19" s="383"/>
      <c r="Y19" s="384"/>
      <c r="Z19" s="384"/>
      <c r="AA19" s="384"/>
      <c r="AB19" s="384"/>
      <c r="AC19" s="385"/>
      <c r="AD19" s="27"/>
      <c r="AE19" s="27"/>
      <c r="AF19" s="57" t="s">
        <v>10</v>
      </c>
      <c r="AG19" s="58">
        <v>0.33333333333333331</v>
      </c>
      <c r="AH19" s="59">
        <v>4</v>
      </c>
      <c r="AI19" s="60" t="s">
        <v>40</v>
      </c>
      <c r="AJ19" s="61" t="s">
        <v>38</v>
      </c>
      <c r="AK19" s="60" t="s">
        <v>45</v>
      </c>
      <c r="AL19" s="63" t="s">
        <v>46</v>
      </c>
      <c r="AM19" s="60" t="s">
        <v>47</v>
      </c>
      <c r="AN19" s="141" t="s">
        <v>48</v>
      </c>
    </row>
    <row r="20" spans="1:40" ht="41.25" customHeight="1" x14ac:dyDescent="0.15">
      <c r="A20" s="27"/>
      <c r="B20" s="56" t="s">
        <v>29</v>
      </c>
      <c r="C20" s="402" t="s">
        <v>163</v>
      </c>
      <c r="D20" s="403"/>
      <c r="E20" s="403"/>
      <c r="F20" s="403"/>
      <c r="G20" s="403"/>
      <c r="H20" s="403"/>
      <c r="I20" s="403"/>
      <c r="J20" s="403"/>
      <c r="K20" s="403"/>
      <c r="L20" s="403"/>
      <c r="M20" s="403"/>
      <c r="N20" s="403"/>
      <c r="O20" s="403"/>
      <c r="P20" s="366"/>
      <c r="Q20" s="363"/>
      <c r="R20" s="365"/>
      <c r="S20" s="362"/>
      <c r="T20" s="363"/>
      <c r="U20" s="364"/>
      <c r="V20" s="362"/>
      <c r="W20" s="363"/>
      <c r="X20" s="365"/>
      <c r="Y20" s="355"/>
      <c r="Z20" s="355"/>
      <c r="AA20" s="355"/>
      <c r="AB20" s="355"/>
      <c r="AC20" s="356"/>
      <c r="AD20" s="27"/>
      <c r="AE20" s="27"/>
      <c r="AF20" s="62" t="s">
        <v>11</v>
      </c>
      <c r="AG20" s="58">
        <v>0.33680555555555558</v>
      </c>
      <c r="AH20" s="64">
        <v>3</v>
      </c>
      <c r="AI20" s="65" t="s">
        <v>41</v>
      </c>
      <c r="AJ20" s="66" t="s">
        <v>39</v>
      </c>
      <c r="AK20" s="65" t="s">
        <v>49</v>
      </c>
      <c r="AL20" s="67" t="s">
        <v>50</v>
      </c>
      <c r="AM20" s="65" t="s">
        <v>51</v>
      </c>
      <c r="AN20" s="142" t="s">
        <v>52</v>
      </c>
    </row>
    <row r="21" spans="1:40" ht="41.25" customHeight="1" x14ac:dyDescent="0.15">
      <c r="A21" s="27"/>
      <c r="B21" s="56" t="s">
        <v>30</v>
      </c>
      <c r="C21" s="340" t="s">
        <v>164</v>
      </c>
      <c r="D21" s="341"/>
      <c r="E21" s="341"/>
      <c r="F21" s="341"/>
      <c r="G21" s="341"/>
      <c r="H21" s="341"/>
      <c r="I21" s="341"/>
      <c r="J21" s="341"/>
      <c r="K21" s="341"/>
      <c r="L21" s="341"/>
      <c r="M21" s="341"/>
      <c r="N21" s="341"/>
      <c r="O21" s="341"/>
      <c r="P21" s="366"/>
      <c r="Q21" s="363"/>
      <c r="R21" s="365"/>
      <c r="S21" s="362"/>
      <c r="T21" s="363"/>
      <c r="U21" s="364"/>
      <c r="V21" s="362"/>
      <c r="W21" s="363"/>
      <c r="X21" s="365"/>
      <c r="Y21" s="355"/>
      <c r="Z21" s="355"/>
      <c r="AA21" s="355"/>
      <c r="AB21" s="355"/>
      <c r="AC21" s="356"/>
      <c r="AD21" s="27"/>
      <c r="AE21" s="27"/>
      <c r="AF21" s="40"/>
      <c r="AG21" s="58">
        <v>0.34027777777777801</v>
      </c>
      <c r="AH21" s="64">
        <v>2</v>
      </c>
      <c r="AI21" s="65" t="s">
        <v>42</v>
      </c>
      <c r="AJ21" s="66" t="s">
        <v>39</v>
      </c>
      <c r="AK21" s="65" t="s">
        <v>53</v>
      </c>
      <c r="AL21" s="67" t="s">
        <v>54</v>
      </c>
      <c r="AM21" s="65" t="s">
        <v>55</v>
      </c>
      <c r="AN21" s="142" t="s">
        <v>56</v>
      </c>
    </row>
    <row r="22" spans="1:40" ht="41.25" customHeight="1" x14ac:dyDescent="0.15">
      <c r="A22" s="27"/>
      <c r="B22" s="56" t="s">
        <v>31</v>
      </c>
      <c r="C22" s="340" t="s">
        <v>165</v>
      </c>
      <c r="D22" s="341"/>
      <c r="E22" s="341"/>
      <c r="F22" s="341"/>
      <c r="G22" s="341"/>
      <c r="H22" s="341"/>
      <c r="I22" s="341"/>
      <c r="J22" s="341"/>
      <c r="K22" s="341"/>
      <c r="L22" s="341"/>
      <c r="M22" s="341"/>
      <c r="N22" s="341"/>
      <c r="O22" s="341"/>
      <c r="P22" s="366"/>
      <c r="Q22" s="363"/>
      <c r="R22" s="365"/>
      <c r="S22" s="362"/>
      <c r="T22" s="363"/>
      <c r="U22" s="364"/>
      <c r="V22" s="362"/>
      <c r="W22" s="363"/>
      <c r="X22" s="365"/>
      <c r="Y22" s="355"/>
      <c r="Z22" s="355"/>
      <c r="AA22" s="355"/>
      <c r="AB22" s="355"/>
      <c r="AC22" s="356"/>
      <c r="AD22" s="27"/>
      <c r="AE22" s="27"/>
      <c r="AF22" s="40"/>
      <c r="AG22" s="58">
        <v>0.34375</v>
      </c>
      <c r="AH22" s="68">
        <v>1</v>
      </c>
      <c r="AI22" s="69" t="s">
        <v>43</v>
      </c>
      <c r="AJ22" s="54" t="s">
        <v>39</v>
      </c>
      <c r="AK22" s="69" t="s">
        <v>57</v>
      </c>
      <c r="AL22" s="70" t="s">
        <v>58</v>
      </c>
      <c r="AM22" s="69" t="s">
        <v>59</v>
      </c>
      <c r="AN22" s="143" t="s">
        <v>60</v>
      </c>
    </row>
    <row r="23" spans="1:40" ht="41.25" customHeight="1" thickBot="1" x14ac:dyDescent="0.2">
      <c r="A23" s="27"/>
      <c r="B23" s="56" t="s">
        <v>32</v>
      </c>
      <c r="C23" s="340" t="s">
        <v>166</v>
      </c>
      <c r="D23" s="341"/>
      <c r="E23" s="341"/>
      <c r="F23" s="341"/>
      <c r="G23" s="341"/>
      <c r="H23" s="341"/>
      <c r="I23" s="341"/>
      <c r="J23" s="341"/>
      <c r="K23" s="341"/>
      <c r="L23" s="341"/>
      <c r="M23" s="341"/>
      <c r="N23" s="341"/>
      <c r="O23" s="341"/>
      <c r="P23" s="358"/>
      <c r="Q23" s="359"/>
      <c r="R23" s="360"/>
      <c r="S23" s="361"/>
      <c r="T23" s="359"/>
      <c r="U23" s="360"/>
      <c r="V23" s="361"/>
      <c r="W23" s="359"/>
      <c r="X23" s="360"/>
      <c r="Y23" s="428"/>
      <c r="Z23" s="428"/>
      <c r="AA23" s="428"/>
      <c r="AB23" s="428"/>
      <c r="AC23" s="429"/>
      <c r="AD23" s="27"/>
      <c r="AE23" s="27"/>
      <c r="AF23" s="40"/>
      <c r="AG23" s="58">
        <v>0.34722222222222199</v>
      </c>
    </row>
    <row r="24" spans="1:40" s="27" customFormat="1" ht="41.25" hidden="1" customHeight="1" x14ac:dyDescent="0.15">
      <c r="B24" s="56"/>
      <c r="C24" s="340"/>
      <c r="D24" s="341"/>
      <c r="E24" s="341"/>
      <c r="F24" s="341"/>
      <c r="G24" s="341"/>
      <c r="H24" s="341"/>
      <c r="I24" s="341"/>
      <c r="J24" s="341"/>
      <c r="K24" s="341"/>
      <c r="L24" s="341"/>
      <c r="M24" s="341"/>
      <c r="N24" s="341"/>
      <c r="O24" s="341"/>
      <c r="P24" s="342"/>
      <c r="Q24" s="342"/>
      <c r="R24" s="342"/>
      <c r="S24" s="343"/>
      <c r="T24" s="344"/>
      <c r="U24" s="344"/>
      <c r="V24" s="345"/>
      <c r="W24" s="346"/>
      <c r="X24" s="346"/>
      <c r="Y24" s="357"/>
      <c r="Z24" s="357"/>
      <c r="AA24" s="357"/>
      <c r="AB24" s="357"/>
      <c r="AC24" s="357"/>
      <c r="AF24" s="40"/>
      <c r="AG24" s="58">
        <v>0.35069444444444497</v>
      </c>
      <c r="AH24" s="40"/>
      <c r="AI24" s="40"/>
      <c r="AJ24" s="40"/>
      <c r="AK24" s="40"/>
      <c r="AL24" s="40"/>
      <c r="AM24" s="40"/>
      <c r="AN24" s="40"/>
    </row>
    <row r="25" spans="1:40" s="27" customFormat="1" ht="41.25" hidden="1" customHeight="1" x14ac:dyDescent="0.15">
      <c r="B25" s="71"/>
      <c r="C25" s="340"/>
      <c r="D25" s="341"/>
      <c r="E25" s="341"/>
      <c r="F25" s="341"/>
      <c r="G25" s="341"/>
      <c r="H25" s="341"/>
      <c r="I25" s="341"/>
      <c r="J25" s="341"/>
      <c r="K25" s="341"/>
      <c r="L25" s="341"/>
      <c r="M25" s="341"/>
      <c r="N25" s="341"/>
      <c r="O25" s="341"/>
      <c r="P25" s="342"/>
      <c r="Q25" s="342"/>
      <c r="R25" s="342"/>
      <c r="S25" s="343"/>
      <c r="T25" s="344"/>
      <c r="U25" s="344"/>
      <c r="V25" s="345"/>
      <c r="W25" s="346"/>
      <c r="X25" s="346"/>
      <c r="Y25" s="347"/>
      <c r="Z25" s="347"/>
      <c r="AA25" s="347"/>
      <c r="AB25" s="347"/>
      <c r="AC25" s="347"/>
      <c r="AF25" s="40"/>
      <c r="AG25" s="58">
        <v>0.35416666666666702</v>
      </c>
      <c r="AH25" s="40"/>
      <c r="AI25" s="40"/>
      <c r="AJ25" s="40"/>
      <c r="AK25" s="40"/>
      <c r="AL25" s="40"/>
      <c r="AM25" s="40"/>
      <c r="AN25" s="40"/>
    </row>
    <row r="26" spans="1:40" s="27" customFormat="1" ht="41.25" hidden="1" customHeight="1" x14ac:dyDescent="0.15">
      <c r="B26" s="71"/>
      <c r="C26" s="340"/>
      <c r="D26" s="341"/>
      <c r="E26" s="341"/>
      <c r="F26" s="341"/>
      <c r="G26" s="341"/>
      <c r="H26" s="341"/>
      <c r="I26" s="341"/>
      <c r="J26" s="341"/>
      <c r="K26" s="341"/>
      <c r="L26" s="341"/>
      <c r="M26" s="341"/>
      <c r="N26" s="341"/>
      <c r="O26" s="341"/>
      <c r="P26" s="342"/>
      <c r="Q26" s="342"/>
      <c r="R26" s="342"/>
      <c r="S26" s="343"/>
      <c r="T26" s="344"/>
      <c r="U26" s="344"/>
      <c r="V26" s="345"/>
      <c r="W26" s="346"/>
      <c r="X26" s="346"/>
      <c r="Y26" s="347"/>
      <c r="Z26" s="347"/>
      <c r="AA26" s="347"/>
      <c r="AB26" s="347"/>
      <c r="AC26" s="347"/>
      <c r="AF26" s="40"/>
      <c r="AG26" s="58">
        <v>0.35763888888888901</v>
      </c>
      <c r="AH26" s="40"/>
      <c r="AI26" s="40"/>
      <c r="AJ26" s="40"/>
      <c r="AK26" s="40"/>
      <c r="AL26" s="40"/>
      <c r="AM26" s="40"/>
      <c r="AN26" s="40"/>
    </row>
    <row r="27" spans="1:40"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40"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40"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40"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40" ht="15.75" customHeight="1" x14ac:dyDescent="0.15">
      <c r="A31" s="27"/>
      <c r="B31" s="7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58">
        <v>0.38194444444444497</v>
      </c>
      <c r="AH31" s="40"/>
      <c r="AI31" s="40"/>
      <c r="AJ31" s="40"/>
      <c r="AK31" s="40"/>
      <c r="AL31" s="40"/>
      <c r="AM31" s="40"/>
      <c r="AN31" s="40"/>
    </row>
    <row r="32" spans="1:40"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ht="15.75" customHeight="1" x14ac:dyDescent="0.15">
      <c r="B36" s="72"/>
      <c r="C36" s="27"/>
      <c r="D36" s="27"/>
      <c r="E36" s="27"/>
      <c r="F36" s="27"/>
      <c r="G36" s="27"/>
      <c r="H36" s="27"/>
      <c r="I36" s="27"/>
      <c r="J36" s="27"/>
      <c r="K36" s="27"/>
      <c r="L36" s="27"/>
      <c r="M36" s="27"/>
      <c r="N36" s="27"/>
      <c r="O36" s="27"/>
      <c r="P36" s="27"/>
      <c r="Q36" s="27"/>
      <c r="AG36" s="58">
        <v>0.39930555555555602</v>
      </c>
    </row>
    <row r="37" spans="1:44" ht="15.75" customHeight="1" x14ac:dyDescent="0.15">
      <c r="B37" s="72"/>
      <c r="C37" s="27"/>
      <c r="D37" s="27"/>
      <c r="E37" s="27"/>
      <c r="F37" s="27"/>
      <c r="G37" s="27"/>
      <c r="H37" s="27"/>
      <c r="I37" s="27"/>
      <c r="J37" s="27"/>
      <c r="K37" s="27"/>
      <c r="L37" s="27"/>
      <c r="M37" s="27"/>
      <c r="N37" s="27"/>
      <c r="O37" s="27"/>
      <c r="P37" s="27"/>
      <c r="Q37" s="27"/>
      <c r="AG37" s="58">
        <v>0.40277777777777901</v>
      </c>
    </row>
    <row r="38" spans="1:44" ht="15.75" customHeight="1" x14ac:dyDescent="0.15">
      <c r="B38" s="72"/>
      <c r="C38" s="27"/>
      <c r="D38" s="27"/>
      <c r="E38" s="27"/>
      <c r="F38" s="27"/>
      <c r="G38" s="27"/>
      <c r="H38" s="27"/>
      <c r="I38" s="27"/>
      <c r="J38" s="27"/>
      <c r="K38" s="27"/>
      <c r="L38" s="27"/>
      <c r="M38" s="27"/>
      <c r="N38" s="27"/>
      <c r="O38" s="27"/>
      <c r="P38" s="27"/>
      <c r="Q38" s="27"/>
      <c r="AG38" s="58">
        <v>0.406250000000001</v>
      </c>
    </row>
    <row r="39" spans="1:44" ht="15.75" customHeight="1" x14ac:dyDescent="0.15">
      <c r="B39" s="72"/>
      <c r="C39" s="27"/>
      <c r="D39" s="27"/>
      <c r="E39" s="27"/>
      <c r="F39" s="27"/>
      <c r="G39" s="27"/>
      <c r="H39" s="27"/>
      <c r="I39" s="27"/>
      <c r="J39" s="27"/>
      <c r="K39" s="27"/>
      <c r="L39" s="27"/>
      <c r="M39" s="27"/>
      <c r="N39" s="27"/>
      <c r="O39" s="27"/>
      <c r="P39" s="27"/>
      <c r="Q39" s="27"/>
      <c r="AG39" s="58">
        <v>0.40972222222222299</v>
      </c>
    </row>
    <row r="40" spans="1:44" ht="15.75" customHeight="1" x14ac:dyDescent="0.15">
      <c r="B40" s="72"/>
      <c r="C40" s="27"/>
      <c r="D40" s="27"/>
      <c r="E40" s="27"/>
      <c r="F40" s="27"/>
      <c r="G40" s="27"/>
      <c r="H40" s="27"/>
      <c r="I40" s="27"/>
      <c r="J40" s="27"/>
      <c r="K40" s="27"/>
      <c r="L40" s="27"/>
      <c r="M40" s="27"/>
      <c r="N40" s="27"/>
      <c r="O40" s="27"/>
      <c r="P40" s="27"/>
      <c r="Q40" s="27"/>
      <c r="AG40" s="58">
        <v>0.41319444444444497</v>
      </c>
    </row>
    <row r="41" spans="1:44" ht="15.75" customHeight="1" x14ac:dyDescent="0.15">
      <c r="B41" s="72"/>
      <c r="C41" s="27"/>
      <c r="D41" s="27"/>
      <c r="E41" s="27"/>
      <c r="F41" s="27"/>
      <c r="G41" s="27"/>
      <c r="H41" s="27"/>
      <c r="I41" s="27"/>
      <c r="J41" s="27"/>
      <c r="K41" s="27"/>
      <c r="L41" s="27"/>
      <c r="M41" s="27"/>
      <c r="N41" s="27"/>
      <c r="O41" s="27"/>
      <c r="P41" s="27"/>
      <c r="Q41" s="27"/>
      <c r="AG41" s="58">
        <v>0.41666666666666802</v>
      </c>
    </row>
    <row r="42" spans="1:44" ht="15.75" customHeight="1" x14ac:dyDescent="0.15">
      <c r="B42" s="72"/>
      <c r="C42" s="27"/>
      <c r="D42" s="27"/>
      <c r="E42" s="27"/>
      <c r="F42" s="27"/>
      <c r="G42" s="27"/>
      <c r="H42" s="27"/>
      <c r="I42" s="27"/>
      <c r="J42" s="27"/>
      <c r="K42" s="27"/>
      <c r="L42" s="27"/>
      <c r="M42" s="27"/>
      <c r="N42" s="27"/>
      <c r="O42" s="27"/>
      <c r="P42" s="27"/>
      <c r="Q42" s="27"/>
      <c r="AG42" s="58">
        <v>0.42013888888889001</v>
      </c>
    </row>
    <row r="43" spans="1:44" ht="15.75" customHeight="1" x14ac:dyDescent="0.15">
      <c r="B43" s="72"/>
      <c r="C43" s="27"/>
      <c r="D43" s="27"/>
      <c r="E43" s="27"/>
      <c r="F43" s="27"/>
      <c r="G43" s="27"/>
      <c r="H43" s="27"/>
      <c r="I43" s="27"/>
      <c r="J43" s="27"/>
      <c r="K43" s="27"/>
      <c r="L43" s="27"/>
      <c r="M43" s="27"/>
      <c r="N43" s="27"/>
      <c r="O43" s="27"/>
      <c r="P43" s="27"/>
      <c r="Q43" s="27"/>
      <c r="AG43" s="58">
        <v>0.42361111111111199</v>
      </c>
    </row>
    <row r="44" spans="1:44" ht="15.75" customHeight="1" x14ac:dyDescent="0.15">
      <c r="B44" s="72"/>
      <c r="C44" s="27"/>
      <c r="D44" s="27"/>
      <c r="E44" s="27"/>
      <c r="F44" s="27"/>
      <c r="G44" s="27"/>
      <c r="H44" s="27"/>
      <c r="I44" s="27"/>
      <c r="J44" s="27"/>
      <c r="K44" s="27"/>
      <c r="L44" s="27"/>
      <c r="M44" s="27"/>
      <c r="N44" s="27"/>
      <c r="O44" s="27"/>
      <c r="P44" s="27"/>
      <c r="Q44" s="27"/>
      <c r="AG44" s="58">
        <v>0.42708333333333398</v>
      </c>
    </row>
    <row r="45" spans="1:44" ht="15.75" customHeight="1" x14ac:dyDescent="0.15">
      <c r="B45" s="72"/>
      <c r="C45" s="27"/>
      <c r="D45" s="27"/>
      <c r="E45" s="27"/>
      <c r="F45" s="27"/>
      <c r="G45" s="27"/>
      <c r="H45" s="27"/>
      <c r="I45" s="27"/>
      <c r="J45" s="27"/>
      <c r="K45" s="27"/>
      <c r="L45" s="27"/>
      <c r="M45" s="27"/>
      <c r="N45" s="27"/>
      <c r="O45" s="27"/>
      <c r="P45" s="27"/>
      <c r="Q45" s="27"/>
      <c r="AG45" s="58">
        <v>0.43055555555555702</v>
      </c>
    </row>
    <row r="46" spans="1:44" ht="15.75" customHeight="1" x14ac:dyDescent="0.15">
      <c r="B46" s="72"/>
      <c r="C46" s="27"/>
      <c r="D46" s="27"/>
      <c r="E46" s="27"/>
      <c r="F46" s="27"/>
      <c r="G46" s="27"/>
      <c r="H46" s="27"/>
      <c r="I46" s="27"/>
      <c r="J46" s="27"/>
      <c r="K46" s="27"/>
      <c r="L46" s="27"/>
      <c r="M46" s="27"/>
      <c r="N46" s="27"/>
      <c r="O46" s="27"/>
      <c r="P46" s="27"/>
      <c r="Q46" s="27"/>
      <c r="AG46" s="58">
        <v>0.43402777777777901</v>
      </c>
    </row>
    <row r="47" spans="1:44" ht="15.75" customHeight="1" x14ac:dyDescent="0.15">
      <c r="B47" s="4"/>
      <c r="AG47" s="58">
        <v>0.437500000000001</v>
      </c>
    </row>
    <row r="48" spans="1:44" ht="15.75" customHeight="1" x14ac:dyDescent="0.15">
      <c r="B48" s="4"/>
      <c r="AG48" s="58">
        <v>0.44097222222222299</v>
      </c>
    </row>
    <row r="49" spans="2:33" ht="15.75" customHeight="1" x14ac:dyDescent="0.15">
      <c r="B49" s="4"/>
      <c r="AG49" s="58">
        <v>0.44444444444444497</v>
      </c>
    </row>
    <row r="50" spans="2:33" ht="15.75" customHeight="1" x14ac:dyDescent="0.15">
      <c r="B50" s="4"/>
      <c r="AG50" s="58">
        <v>0.44791666666666802</v>
      </c>
    </row>
    <row r="51" spans="2:33" ht="15.75" customHeight="1" x14ac:dyDescent="0.15">
      <c r="B51" s="4"/>
      <c r="AG51" s="58">
        <v>0.45138888888889001</v>
      </c>
    </row>
    <row r="52" spans="2:33" ht="15.75" customHeight="1" x14ac:dyDescent="0.15">
      <c r="B52" s="4"/>
      <c r="AG52" s="58">
        <v>0.45486111111111199</v>
      </c>
    </row>
    <row r="53" spans="2:33" ht="15.75" customHeight="1" x14ac:dyDescent="0.15">
      <c r="B53" s="4"/>
      <c r="AG53" s="58">
        <v>0.45833333333333498</v>
      </c>
    </row>
    <row r="54" spans="2:33" ht="15.75" customHeight="1" x14ac:dyDescent="0.15">
      <c r="B54" s="4"/>
      <c r="AG54" s="58">
        <v>0.46180555555555702</v>
      </c>
    </row>
    <row r="55" spans="2:33" ht="15.75" customHeight="1" x14ac:dyDescent="0.15">
      <c r="B55" s="4"/>
      <c r="AG55" s="58">
        <v>0.46527777777777901</v>
      </c>
    </row>
    <row r="56" spans="2:33" ht="15.75" customHeight="1" x14ac:dyDescent="0.15">
      <c r="B56" s="4"/>
      <c r="AG56" s="58">
        <v>0.468750000000001</v>
      </c>
    </row>
    <row r="57" spans="2:33" ht="15.75" customHeight="1" x14ac:dyDescent="0.15">
      <c r="B57" s="4"/>
      <c r="AG57" s="58">
        <v>0.47222222222222399</v>
      </c>
    </row>
    <row r="58" spans="2:33" ht="15.75" customHeight="1" x14ac:dyDescent="0.15">
      <c r="B58" s="4"/>
      <c r="AG58" s="58">
        <v>0.47569444444444597</v>
      </c>
    </row>
    <row r="59" spans="2:33" ht="15.75" customHeight="1" x14ac:dyDescent="0.15">
      <c r="B59" s="4"/>
      <c r="AG59" s="58">
        <v>0.47916666666666802</v>
      </c>
    </row>
    <row r="60" spans="2:33" ht="15.75" customHeight="1" x14ac:dyDescent="0.15">
      <c r="B60" s="4"/>
      <c r="AG60" s="58">
        <v>0.48263888888889001</v>
      </c>
    </row>
    <row r="61" spans="2:33" ht="15.75" customHeight="1" x14ac:dyDescent="0.15">
      <c r="B61" s="4"/>
      <c r="AG61" s="58">
        <v>0.48611111111111299</v>
      </c>
    </row>
    <row r="62" spans="2:33" ht="15.75" customHeight="1" x14ac:dyDescent="0.15">
      <c r="B62" s="4"/>
      <c r="AG62" s="58">
        <v>0.48958333333333498</v>
      </c>
    </row>
    <row r="63" spans="2:33" ht="15.75" customHeight="1" x14ac:dyDescent="0.15">
      <c r="B63" s="4"/>
      <c r="AG63" s="58">
        <v>0.49305555555555702</v>
      </c>
    </row>
    <row r="64" spans="2:33" ht="15.75" customHeight="1" x14ac:dyDescent="0.15">
      <c r="B64" s="4"/>
      <c r="AG64" s="58">
        <v>0.49652777777777901</v>
      </c>
    </row>
    <row r="65" spans="2:33" ht="15.75" customHeight="1" x14ac:dyDescent="0.15">
      <c r="B65" s="4"/>
      <c r="AG65" s="58">
        <v>0.500000000000002</v>
      </c>
    </row>
    <row r="66" spans="2:33" ht="15.75" customHeight="1" x14ac:dyDescent="0.15">
      <c r="B66" s="4"/>
      <c r="AG66" s="58">
        <v>0.50347222222222399</v>
      </c>
    </row>
    <row r="67" spans="2:33" ht="15.75" customHeight="1" x14ac:dyDescent="0.15">
      <c r="B67" s="4"/>
      <c r="AG67" s="58">
        <v>0.50694444444444597</v>
      </c>
    </row>
    <row r="68" spans="2:33" ht="17.25" x14ac:dyDescent="0.15">
      <c r="B68" s="4"/>
      <c r="AG68" s="58">
        <v>0.51041666666666896</v>
      </c>
    </row>
    <row r="69" spans="2:33" ht="17.25" x14ac:dyDescent="0.15">
      <c r="B69" s="4"/>
      <c r="AG69" s="58">
        <v>0.51388888888889095</v>
      </c>
    </row>
    <row r="70" spans="2:33" ht="17.25" x14ac:dyDescent="0.15">
      <c r="B70" s="4"/>
      <c r="AG70" s="58">
        <v>0.51736111111111305</v>
      </c>
    </row>
    <row r="71" spans="2:33" ht="17.25" x14ac:dyDescent="0.15">
      <c r="B71" s="4"/>
      <c r="AG71" s="58">
        <v>0.52083333333333504</v>
      </c>
    </row>
    <row r="72" spans="2:33" ht="17.25" x14ac:dyDescent="0.15">
      <c r="B72" s="4"/>
      <c r="AG72" s="58">
        <v>0.52430555555555802</v>
      </c>
    </row>
    <row r="73" spans="2:33" ht="17.25" x14ac:dyDescent="0.15">
      <c r="B73" s="4"/>
      <c r="AG73" s="58">
        <v>0.52777777777778001</v>
      </c>
    </row>
    <row r="74" spans="2:33" ht="17.25" x14ac:dyDescent="0.15">
      <c r="B74" s="4"/>
      <c r="AG74" s="58">
        <v>0.531250000000002</v>
      </c>
    </row>
    <row r="75" spans="2:33" ht="17.25" x14ac:dyDescent="0.15">
      <c r="B75" s="4"/>
      <c r="AG75" s="58">
        <v>0.53472222222222399</v>
      </c>
    </row>
    <row r="76" spans="2:33" ht="17.25" x14ac:dyDescent="0.15">
      <c r="B76" s="4"/>
      <c r="AG76" s="58">
        <v>0.53819444444444697</v>
      </c>
    </row>
    <row r="77" spans="2:33" ht="17.25" x14ac:dyDescent="0.15">
      <c r="B77" s="4"/>
      <c r="AG77" s="58">
        <v>0.54166666666666896</v>
      </c>
    </row>
    <row r="78" spans="2:33" ht="17.25" x14ac:dyDescent="0.15">
      <c r="B78" s="4"/>
      <c r="AG78" s="58">
        <v>0.54513888888889095</v>
      </c>
    </row>
    <row r="79" spans="2:33" ht="17.25" x14ac:dyDescent="0.15">
      <c r="B79" s="4"/>
      <c r="AG79" s="58">
        <v>0.54861111111111305</v>
      </c>
    </row>
    <row r="80" spans="2:33" ht="17.25" x14ac:dyDescent="0.15">
      <c r="B80" s="4"/>
      <c r="AG80" s="58">
        <v>0.55208333333333603</v>
      </c>
    </row>
    <row r="81" spans="2:33" ht="17.25" x14ac:dyDescent="0.15">
      <c r="B81" s="4"/>
      <c r="AG81" s="58">
        <v>0.55555555555555802</v>
      </c>
    </row>
    <row r="82" spans="2:33" ht="17.25" x14ac:dyDescent="0.15">
      <c r="B82" s="4"/>
      <c r="AG82" s="58">
        <v>0.55902777777778001</v>
      </c>
    </row>
    <row r="83" spans="2:33" ht="17.25" x14ac:dyDescent="0.15">
      <c r="B83" s="4"/>
      <c r="AG83" s="58">
        <v>0.562500000000003</v>
      </c>
    </row>
    <row r="84" spans="2:33" ht="17.25" x14ac:dyDescent="0.15">
      <c r="B84" s="4"/>
      <c r="AG84" s="58">
        <v>0.56597222222222499</v>
      </c>
    </row>
    <row r="85" spans="2:33" ht="17.25" x14ac:dyDescent="0.15">
      <c r="B85" s="4"/>
      <c r="AG85" s="58">
        <v>0.56944444444444697</v>
      </c>
    </row>
    <row r="86" spans="2:33" ht="17.25" x14ac:dyDescent="0.15">
      <c r="B86" s="4"/>
      <c r="AG86" s="58">
        <v>0.57291666666666896</v>
      </c>
    </row>
    <row r="87" spans="2:33" ht="17.25" x14ac:dyDescent="0.15">
      <c r="B87" s="4"/>
      <c r="AG87" s="58">
        <v>0.57638888888889195</v>
      </c>
    </row>
    <row r="88" spans="2:33" ht="17.25" x14ac:dyDescent="0.15">
      <c r="B88" s="4"/>
      <c r="AG88" s="58">
        <v>0.57986111111111405</v>
      </c>
    </row>
    <row r="89" spans="2:33" ht="17.25" x14ac:dyDescent="0.15">
      <c r="B89" s="4"/>
      <c r="AG89" s="58">
        <v>0.58333333333333603</v>
      </c>
    </row>
    <row r="90" spans="2:33" ht="17.25" x14ac:dyDescent="0.15">
      <c r="B90" s="4"/>
      <c r="AG90" s="58">
        <v>0.58680555555555802</v>
      </c>
    </row>
    <row r="91" spans="2:33" ht="17.25" x14ac:dyDescent="0.15">
      <c r="B91" s="4"/>
      <c r="AG91" s="58">
        <v>0.59027777777778101</v>
      </c>
    </row>
    <row r="92" spans="2:33" ht="17.25" x14ac:dyDescent="0.15">
      <c r="B92" s="4"/>
      <c r="AG92" s="58">
        <v>0.593750000000003</v>
      </c>
    </row>
    <row r="93" spans="2:33" ht="17.25" x14ac:dyDescent="0.15">
      <c r="B93" s="4"/>
      <c r="AG93" s="58">
        <v>0.59722222222222499</v>
      </c>
    </row>
    <row r="94" spans="2:33" ht="17.25" x14ac:dyDescent="0.15">
      <c r="B94" s="4"/>
      <c r="AG94" s="58">
        <v>0.60069444444444697</v>
      </c>
    </row>
    <row r="95" spans="2:33" ht="17.25" x14ac:dyDescent="0.15">
      <c r="B95" s="4"/>
      <c r="AG95" s="58">
        <v>0.60416666666666996</v>
      </c>
    </row>
    <row r="96" spans="2:33" ht="17.25" x14ac:dyDescent="0.15">
      <c r="B96" s="4"/>
      <c r="AG96" s="58">
        <v>0.60763888888889195</v>
      </c>
    </row>
    <row r="97" spans="2:33" ht="17.25" x14ac:dyDescent="0.15">
      <c r="B97" s="4"/>
      <c r="AG97" s="58">
        <v>0.61111111111111405</v>
      </c>
    </row>
    <row r="98" spans="2:33" ht="17.25" x14ac:dyDescent="0.15">
      <c r="B98" s="4"/>
      <c r="AG98" s="58">
        <v>0.61458333333333603</v>
      </c>
    </row>
    <row r="99" spans="2:33" ht="17.25" x14ac:dyDescent="0.15">
      <c r="B99" s="4"/>
      <c r="AG99" s="58">
        <v>0.61805555555555902</v>
      </c>
    </row>
    <row r="100" spans="2:33" ht="17.25" x14ac:dyDescent="0.15">
      <c r="B100" s="4"/>
      <c r="AG100" s="58">
        <v>0.62152777777778101</v>
      </c>
    </row>
    <row r="101" spans="2:33" ht="17.25" x14ac:dyDescent="0.15">
      <c r="B101" s="4"/>
      <c r="AG101" s="58">
        <v>0.625000000000003</v>
      </c>
    </row>
    <row r="102" spans="2:33" ht="17.25" x14ac:dyDescent="0.15">
      <c r="B102" s="4"/>
      <c r="AG102" s="58">
        <v>0.62847222222222598</v>
      </c>
    </row>
    <row r="103" spans="2:33" ht="17.25" x14ac:dyDescent="0.15">
      <c r="B103" s="4"/>
      <c r="AG103" s="58">
        <v>0.63194444444444797</v>
      </c>
    </row>
    <row r="104" spans="2:33" ht="17.25" x14ac:dyDescent="0.15">
      <c r="B104" s="4"/>
      <c r="AG104" s="58">
        <v>0.63541666666666996</v>
      </c>
    </row>
    <row r="105" spans="2:33" ht="17.25" x14ac:dyDescent="0.15">
      <c r="B105" s="4"/>
      <c r="AG105" s="58">
        <v>0.63888888888889195</v>
      </c>
    </row>
    <row r="106" spans="2:33" ht="17.25" x14ac:dyDescent="0.15">
      <c r="B106" s="4"/>
      <c r="AG106" s="58">
        <v>0.64236111111111505</v>
      </c>
    </row>
    <row r="107" spans="2:33" ht="17.25" x14ac:dyDescent="0.15">
      <c r="B107" s="4"/>
      <c r="AG107" s="58">
        <v>0.64583333333333703</v>
      </c>
    </row>
    <row r="108" spans="2:33" ht="17.25" x14ac:dyDescent="0.15">
      <c r="B108" s="4"/>
      <c r="AG108" s="58">
        <v>0.64930555555555902</v>
      </c>
    </row>
    <row r="109" spans="2:33" ht="17.25" x14ac:dyDescent="0.15">
      <c r="B109" s="4"/>
      <c r="AG109" s="58">
        <v>0.65277777777778101</v>
      </c>
    </row>
    <row r="110" spans="2:33" ht="17.25" x14ac:dyDescent="0.15">
      <c r="B110" s="4"/>
      <c r="AG110" s="58">
        <v>0.656250000000004</v>
      </c>
    </row>
    <row r="111" spans="2:33" ht="17.25" x14ac:dyDescent="0.15">
      <c r="B111" s="4"/>
      <c r="AG111" s="58">
        <v>0.65972222222222598</v>
      </c>
    </row>
    <row r="112" spans="2:33" ht="17.25" x14ac:dyDescent="0.15">
      <c r="B112" s="4"/>
      <c r="AG112" s="58">
        <v>0.66319444444444797</v>
      </c>
    </row>
    <row r="113" spans="2:33" ht="17.25" x14ac:dyDescent="0.15">
      <c r="B113" s="4"/>
      <c r="AG113" s="58">
        <v>0.66666666666666996</v>
      </c>
    </row>
    <row r="114" spans="2:33" ht="17.25" x14ac:dyDescent="0.15">
      <c r="B114" s="4"/>
      <c r="AG114" s="58">
        <v>0.67013888888889295</v>
      </c>
    </row>
    <row r="115" spans="2:33" ht="17.25" x14ac:dyDescent="0.15">
      <c r="B115" s="4"/>
      <c r="AG115" s="58">
        <v>0.67361111111111505</v>
      </c>
    </row>
    <row r="116" spans="2:33" ht="17.25" x14ac:dyDescent="0.15">
      <c r="B116" s="4"/>
      <c r="AG116" s="58">
        <v>0.67708333333333703</v>
      </c>
    </row>
    <row r="117" spans="2:33" ht="17.25" x14ac:dyDescent="0.15">
      <c r="B117" s="4"/>
      <c r="AG117" s="58">
        <v>0.68055555555556002</v>
      </c>
    </row>
    <row r="118" spans="2:33" ht="17.25" x14ac:dyDescent="0.15">
      <c r="B118" s="4"/>
      <c r="AG118" s="58">
        <v>0.68402777777778201</v>
      </c>
    </row>
    <row r="119" spans="2:33" ht="17.25" x14ac:dyDescent="0.15">
      <c r="B119" s="4"/>
      <c r="AG119" s="58">
        <v>0.687500000000004</v>
      </c>
    </row>
    <row r="120" spans="2:33" ht="17.25" x14ac:dyDescent="0.15">
      <c r="B120" s="4"/>
      <c r="AG120" s="58">
        <v>0.69097222222222598</v>
      </c>
    </row>
    <row r="121" spans="2:33" ht="17.25" x14ac:dyDescent="0.15">
      <c r="B121" s="4"/>
      <c r="AG121" s="58">
        <v>0.69444444444444897</v>
      </c>
    </row>
    <row r="122" spans="2:33" ht="17.25" x14ac:dyDescent="0.15">
      <c r="B122" s="4"/>
      <c r="AG122" s="58">
        <v>0.69791666666667096</v>
      </c>
    </row>
    <row r="123" spans="2:33" ht="17.25" x14ac:dyDescent="0.15">
      <c r="B123" s="4"/>
      <c r="AG123" s="58">
        <v>0.70138888888889295</v>
      </c>
    </row>
    <row r="124" spans="2:33" ht="17.25" x14ac:dyDescent="0.15">
      <c r="B124" s="4"/>
      <c r="AG124" s="58">
        <v>0.70486111111111505</v>
      </c>
    </row>
    <row r="125" spans="2:33" ht="17.25" x14ac:dyDescent="0.15">
      <c r="B125" s="4"/>
      <c r="AG125" s="58">
        <v>0.70833333333333803</v>
      </c>
    </row>
    <row r="126" spans="2:33" ht="17.25" x14ac:dyDescent="0.15">
      <c r="B126" s="4"/>
      <c r="AG126" s="58">
        <v>0.71180555555556002</v>
      </c>
    </row>
    <row r="127" spans="2:33" ht="17.25" x14ac:dyDescent="0.15">
      <c r="B127" s="4"/>
      <c r="AG127" s="58">
        <v>0.71527777777778201</v>
      </c>
    </row>
    <row r="128" spans="2:33" ht="17.25" x14ac:dyDescent="0.15">
      <c r="B128" s="4"/>
      <c r="AG128" s="58">
        <v>0.718750000000004</v>
      </c>
    </row>
    <row r="129" spans="2:33" ht="17.25" x14ac:dyDescent="0.15">
      <c r="B129" s="4"/>
      <c r="AG129" s="58">
        <v>0.72222222222222698</v>
      </c>
    </row>
    <row r="130" spans="2:33" ht="17.25" x14ac:dyDescent="0.15">
      <c r="B130" s="4"/>
      <c r="AG130" s="58">
        <v>0.72569444444444897</v>
      </c>
    </row>
    <row r="131" spans="2:33" ht="17.25" x14ac:dyDescent="0.15">
      <c r="B131" s="4"/>
      <c r="AG131" s="58">
        <v>0.72916666666667096</v>
      </c>
    </row>
    <row r="132" spans="2:33" ht="17.25" x14ac:dyDescent="0.15">
      <c r="B132" s="4"/>
      <c r="AG132" s="58">
        <v>0.73263888888889395</v>
      </c>
    </row>
    <row r="133" spans="2:33" ht="17.25" x14ac:dyDescent="0.15">
      <c r="B133" s="4"/>
      <c r="AG133" s="58">
        <v>0.73611111111111605</v>
      </c>
    </row>
    <row r="134" spans="2:33" ht="17.25" x14ac:dyDescent="0.15">
      <c r="B134" s="4"/>
      <c r="AG134" s="58">
        <v>0.73958333333333803</v>
      </c>
    </row>
    <row r="135" spans="2:33" ht="17.25" x14ac:dyDescent="0.15">
      <c r="B135" s="4"/>
      <c r="AG135" s="58">
        <v>0.74305555555556002</v>
      </c>
    </row>
    <row r="136" spans="2:33" ht="17.25" x14ac:dyDescent="0.15">
      <c r="B136" s="4"/>
      <c r="AG136" s="58">
        <v>0.74652777777778301</v>
      </c>
    </row>
    <row r="137" spans="2:33" ht="17.25" x14ac:dyDescent="0.15">
      <c r="B137" s="4"/>
      <c r="AG137" s="58">
        <v>0.750000000000005</v>
      </c>
    </row>
    <row r="138" spans="2:33" ht="17.25" x14ac:dyDescent="0.15">
      <c r="B138" s="4"/>
      <c r="AG138" s="58">
        <v>0.75347222222222698</v>
      </c>
    </row>
    <row r="139" spans="2:33" x14ac:dyDescent="0.15">
      <c r="AG139" s="58">
        <v>0.75694444444444897</v>
      </c>
    </row>
    <row r="140" spans="2:33" x14ac:dyDescent="0.15">
      <c r="AG140" s="58">
        <v>0.76041666666667196</v>
      </c>
    </row>
    <row r="141" spans="2:33" x14ac:dyDescent="0.15">
      <c r="AG141" s="58">
        <v>0.76388888888889395</v>
      </c>
    </row>
    <row r="142" spans="2:33" x14ac:dyDescent="0.15">
      <c r="AG142" s="58">
        <v>0.76736111111111605</v>
      </c>
    </row>
    <row r="143" spans="2:33" x14ac:dyDescent="0.15">
      <c r="AG143" s="58">
        <v>0.77083333333333803</v>
      </c>
    </row>
    <row r="144" spans="2:33" x14ac:dyDescent="0.15">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5:AC35"/>
    <mergeCell ref="E11:I11"/>
    <mergeCell ref="M11:P11"/>
    <mergeCell ref="R11:U11"/>
    <mergeCell ref="E13:U13"/>
    <mergeCell ref="E14:U14"/>
    <mergeCell ref="B16:O17"/>
    <mergeCell ref="P16:R17"/>
    <mergeCell ref="V13:X13"/>
    <mergeCell ref="Y13:AC13"/>
    <mergeCell ref="B32:AC32"/>
    <mergeCell ref="S16:U17"/>
    <mergeCell ref="V16:X17"/>
    <mergeCell ref="Y16:AC17"/>
    <mergeCell ref="Y23:AC23"/>
    <mergeCell ref="C20:O20"/>
    <mergeCell ref="E10:I10"/>
    <mergeCell ref="M10:P10"/>
    <mergeCell ref="R10:U10"/>
    <mergeCell ref="B33:AC33"/>
    <mergeCell ref="B34:AC34"/>
    <mergeCell ref="Y10:AC10"/>
    <mergeCell ref="V10:X10"/>
    <mergeCell ref="B10:C10"/>
    <mergeCell ref="C19:O19"/>
    <mergeCell ref="B18:O18"/>
    <mergeCell ref="Y20:AC20"/>
    <mergeCell ref="C21:O21"/>
    <mergeCell ref="P21:R21"/>
    <mergeCell ref="S21:U21"/>
    <mergeCell ref="V21:X21"/>
    <mergeCell ref="Y21:AC21"/>
    <mergeCell ref="B3:AC3"/>
    <mergeCell ref="B6:C6"/>
    <mergeCell ref="D6:AC6"/>
    <mergeCell ref="B7:C7"/>
    <mergeCell ref="D7:AC7"/>
    <mergeCell ref="AH16:AH17"/>
    <mergeCell ref="P20:R20"/>
    <mergeCell ref="AI16:AJ16"/>
    <mergeCell ref="AK16:AL16"/>
    <mergeCell ref="AM16:AN16"/>
    <mergeCell ref="P18:R18"/>
    <mergeCell ref="S18:U18"/>
    <mergeCell ref="V18:X18"/>
    <mergeCell ref="Y18:AC18"/>
    <mergeCell ref="AI18:AJ18"/>
    <mergeCell ref="AM18:AN18"/>
    <mergeCell ref="P19:R19"/>
    <mergeCell ref="S19:U19"/>
    <mergeCell ref="V19:X19"/>
    <mergeCell ref="Y19:AC19"/>
    <mergeCell ref="AK18:AL18"/>
    <mergeCell ref="S20:U20"/>
    <mergeCell ref="V20:X20"/>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3:O23"/>
    <mergeCell ref="P23:R23"/>
    <mergeCell ref="S23:U23"/>
    <mergeCell ref="V23:X23"/>
    <mergeCell ref="C29:O29"/>
    <mergeCell ref="P29:R29"/>
    <mergeCell ref="S29:U29"/>
    <mergeCell ref="V29:X29"/>
    <mergeCell ref="Y29:AC29"/>
    <mergeCell ref="AO10:AU12"/>
    <mergeCell ref="C28:O28"/>
    <mergeCell ref="P28:R28"/>
    <mergeCell ref="S28:U28"/>
    <mergeCell ref="V28:X28"/>
    <mergeCell ref="Y28:AC28"/>
    <mergeCell ref="C27:O27"/>
    <mergeCell ref="P27:R27"/>
    <mergeCell ref="S27:U27"/>
    <mergeCell ref="V27:X27"/>
    <mergeCell ref="C26:O26"/>
    <mergeCell ref="P26:R26"/>
    <mergeCell ref="S26:U26"/>
    <mergeCell ref="V26:X26"/>
    <mergeCell ref="Y26:AC26"/>
    <mergeCell ref="Y27:AC27"/>
  </mergeCells>
  <phoneticPr fontId="25"/>
  <dataValidations count="4">
    <dataValidation type="list" allowBlank="1" showInputMessage="1" showErrorMessage="1" sqref="S29 P29 V29" xr:uid="{00000000-0002-0000-0300-000000000000}">
      <formula1>$AH$19:$AH$21</formula1>
    </dataValidation>
    <dataValidation type="list" allowBlank="1" showInputMessage="1" showErrorMessage="1" sqref="P19:P28 S19:S28 V24:V28" xr:uid="{00000000-0002-0000-0300-000001000000}">
      <formula1>$AH$19:$AH$22</formula1>
    </dataValidation>
    <dataValidation type="list" allowBlank="1" showInputMessage="1" showErrorMessage="1" sqref="V19:X23" xr:uid="{00000000-0002-0000-0300-000002000000}">
      <formula1>"4,3,2,1,0"</formula1>
    </dataValidation>
    <dataValidation type="list" allowBlank="1" showInputMessage="1" showErrorMessage="1" sqref="M10:P11 R10:U11" xr:uid="{00000000-0002-0000-03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4"/>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390" t="s">
        <v>181</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40"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91</v>
      </c>
      <c r="AN17" s="54" t="s">
        <v>36</v>
      </c>
    </row>
    <row r="18" spans="1:40"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40" ht="41.25" customHeight="1" x14ac:dyDescent="0.15">
      <c r="A19" s="27"/>
      <c r="B19" s="56" t="s">
        <v>28</v>
      </c>
      <c r="C19" s="402" t="s">
        <v>182</v>
      </c>
      <c r="D19" s="403"/>
      <c r="E19" s="403"/>
      <c r="F19" s="403"/>
      <c r="G19" s="403"/>
      <c r="H19" s="403"/>
      <c r="I19" s="403"/>
      <c r="J19" s="403"/>
      <c r="K19" s="403"/>
      <c r="L19" s="403"/>
      <c r="M19" s="403"/>
      <c r="N19" s="403"/>
      <c r="O19" s="403"/>
      <c r="P19" s="378"/>
      <c r="Q19" s="379"/>
      <c r="R19" s="380"/>
      <c r="S19" s="381"/>
      <c r="T19" s="379"/>
      <c r="U19" s="382"/>
      <c r="V19" s="362"/>
      <c r="W19" s="363"/>
      <c r="X19" s="365"/>
      <c r="Y19" s="384"/>
      <c r="Z19" s="384"/>
      <c r="AA19" s="384"/>
      <c r="AB19" s="384"/>
      <c r="AC19" s="385"/>
      <c r="AD19" s="27"/>
      <c r="AE19" s="27"/>
      <c r="AF19" s="57" t="s">
        <v>92</v>
      </c>
      <c r="AG19" s="58">
        <v>0.33333333333333331</v>
      </c>
      <c r="AH19" s="59">
        <v>4</v>
      </c>
      <c r="AI19" s="60" t="s">
        <v>94</v>
      </c>
      <c r="AJ19" s="61" t="s">
        <v>38</v>
      </c>
      <c r="AK19" s="60" t="s">
        <v>45</v>
      </c>
      <c r="AL19" s="63" t="s">
        <v>46</v>
      </c>
      <c r="AM19" s="60" t="s">
        <v>47</v>
      </c>
      <c r="AN19" s="141" t="s">
        <v>48</v>
      </c>
    </row>
    <row r="20" spans="1:40" ht="41.25" customHeight="1" x14ac:dyDescent="0.15">
      <c r="A20" s="27"/>
      <c r="B20" s="56" t="s">
        <v>29</v>
      </c>
      <c r="C20" s="402" t="s">
        <v>183</v>
      </c>
      <c r="D20" s="403"/>
      <c r="E20" s="403"/>
      <c r="F20" s="403"/>
      <c r="G20" s="403"/>
      <c r="H20" s="403"/>
      <c r="I20" s="403"/>
      <c r="J20" s="403"/>
      <c r="K20" s="403"/>
      <c r="L20" s="403"/>
      <c r="M20" s="403"/>
      <c r="N20" s="403"/>
      <c r="O20" s="403"/>
      <c r="P20" s="366"/>
      <c r="Q20" s="363"/>
      <c r="R20" s="365"/>
      <c r="S20" s="362"/>
      <c r="T20" s="363"/>
      <c r="U20" s="364"/>
      <c r="V20" s="362"/>
      <c r="W20" s="363"/>
      <c r="X20" s="365"/>
      <c r="Y20" s="355"/>
      <c r="Z20" s="355"/>
      <c r="AA20" s="355"/>
      <c r="AB20" s="355"/>
      <c r="AC20" s="356"/>
      <c r="AD20" s="27"/>
      <c r="AE20" s="27"/>
      <c r="AF20" s="62" t="s">
        <v>93</v>
      </c>
      <c r="AG20" s="58">
        <v>0.33680555555555558</v>
      </c>
      <c r="AH20" s="64">
        <v>3</v>
      </c>
      <c r="AI20" s="65" t="s">
        <v>95</v>
      </c>
      <c r="AJ20" s="66" t="s">
        <v>96</v>
      </c>
      <c r="AK20" s="65" t="s">
        <v>49</v>
      </c>
      <c r="AL20" s="67" t="s">
        <v>50</v>
      </c>
      <c r="AM20" s="65" t="s">
        <v>51</v>
      </c>
      <c r="AN20" s="142" t="s">
        <v>52</v>
      </c>
    </row>
    <row r="21" spans="1:40" ht="41.25" customHeight="1" x14ac:dyDescent="0.15">
      <c r="A21" s="27"/>
      <c r="B21" s="56" t="s">
        <v>30</v>
      </c>
      <c r="C21" s="340" t="s">
        <v>184</v>
      </c>
      <c r="D21" s="341"/>
      <c r="E21" s="341"/>
      <c r="F21" s="341"/>
      <c r="G21" s="341"/>
      <c r="H21" s="341"/>
      <c r="I21" s="341"/>
      <c r="J21" s="341"/>
      <c r="K21" s="341"/>
      <c r="L21" s="341"/>
      <c r="M21" s="341"/>
      <c r="N21" s="341"/>
      <c r="O21" s="341"/>
      <c r="P21" s="366"/>
      <c r="Q21" s="363"/>
      <c r="R21" s="365"/>
      <c r="S21" s="362"/>
      <c r="T21" s="363"/>
      <c r="U21" s="364"/>
      <c r="V21" s="362"/>
      <c r="W21" s="363"/>
      <c r="X21" s="365"/>
      <c r="Y21" s="355"/>
      <c r="Z21" s="355"/>
      <c r="AA21" s="355"/>
      <c r="AB21" s="355"/>
      <c r="AC21" s="356"/>
      <c r="AD21" s="27"/>
      <c r="AE21" s="27"/>
      <c r="AF21" s="40"/>
      <c r="AG21" s="58">
        <v>0.34027777777777801</v>
      </c>
      <c r="AH21" s="64">
        <v>2</v>
      </c>
      <c r="AI21" s="65" t="s">
        <v>97</v>
      </c>
      <c r="AJ21" s="66" t="s">
        <v>96</v>
      </c>
      <c r="AK21" s="65" t="s">
        <v>53</v>
      </c>
      <c r="AL21" s="67" t="s">
        <v>54</v>
      </c>
      <c r="AM21" s="65" t="s">
        <v>55</v>
      </c>
      <c r="AN21" s="142" t="s">
        <v>56</v>
      </c>
    </row>
    <row r="22" spans="1:40" ht="41.25" customHeight="1" thickBot="1" x14ac:dyDescent="0.2">
      <c r="A22" s="27"/>
      <c r="B22" s="56" t="s">
        <v>31</v>
      </c>
      <c r="C22" s="340" t="s">
        <v>185</v>
      </c>
      <c r="D22" s="341"/>
      <c r="E22" s="341"/>
      <c r="F22" s="341"/>
      <c r="G22" s="341"/>
      <c r="H22" s="341"/>
      <c r="I22" s="341"/>
      <c r="J22" s="341"/>
      <c r="K22" s="341"/>
      <c r="L22" s="341"/>
      <c r="M22" s="341"/>
      <c r="N22" s="341"/>
      <c r="O22" s="341"/>
      <c r="P22" s="358"/>
      <c r="Q22" s="359"/>
      <c r="R22" s="360"/>
      <c r="S22" s="361"/>
      <c r="T22" s="359"/>
      <c r="U22" s="360"/>
      <c r="V22" s="361"/>
      <c r="W22" s="359"/>
      <c r="X22" s="360"/>
      <c r="Y22" s="430"/>
      <c r="Z22" s="431"/>
      <c r="AA22" s="431"/>
      <c r="AB22" s="431"/>
      <c r="AC22" s="432"/>
      <c r="AD22" s="27"/>
      <c r="AE22" s="27"/>
      <c r="AF22" s="40"/>
      <c r="AG22" s="58">
        <v>0.34375</v>
      </c>
      <c r="AH22" s="68">
        <v>1</v>
      </c>
      <c r="AI22" s="69" t="s">
        <v>98</v>
      </c>
      <c r="AJ22" s="54" t="s">
        <v>96</v>
      </c>
      <c r="AK22" s="69" t="s">
        <v>57</v>
      </c>
      <c r="AL22" s="70" t="s">
        <v>58</v>
      </c>
      <c r="AM22" s="69" t="s">
        <v>59</v>
      </c>
      <c r="AN22" s="143" t="s">
        <v>60</v>
      </c>
    </row>
    <row r="23" spans="1:40" ht="41.25" hidden="1" customHeight="1" x14ac:dyDescent="0.15">
      <c r="A23" s="27"/>
      <c r="B23" s="56"/>
      <c r="C23" s="340"/>
      <c r="D23" s="341"/>
      <c r="E23" s="341"/>
      <c r="F23" s="341"/>
      <c r="G23" s="341"/>
      <c r="H23" s="341"/>
      <c r="I23" s="341"/>
      <c r="J23" s="341"/>
      <c r="K23" s="341"/>
      <c r="L23" s="341"/>
      <c r="M23" s="341"/>
      <c r="N23" s="341"/>
      <c r="O23" s="341"/>
      <c r="P23" s="342"/>
      <c r="Q23" s="342"/>
      <c r="R23" s="342"/>
      <c r="S23" s="343"/>
      <c r="T23" s="344"/>
      <c r="U23" s="344"/>
      <c r="V23" s="345"/>
      <c r="W23" s="346"/>
      <c r="X23" s="346"/>
      <c r="Y23" s="357"/>
      <c r="Z23" s="357"/>
      <c r="AA23" s="357"/>
      <c r="AB23" s="357"/>
      <c r="AC23" s="357"/>
      <c r="AD23" s="27"/>
      <c r="AE23" s="27"/>
      <c r="AF23" s="40"/>
      <c r="AG23" s="58">
        <v>0.34722222222222199</v>
      </c>
    </row>
    <row r="24" spans="1:40" s="27" customFormat="1" ht="41.25" hidden="1" customHeight="1" x14ac:dyDescent="0.15">
      <c r="B24" s="56"/>
      <c r="C24" s="340"/>
      <c r="D24" s="341"/>
      <c r="E24" s="341"/>
      <c r="F24" s="341"/>
      <c r="G24" s="341"/>
      <c r="H24" s="341"/>
      <c r="I24" s="341"/>
      <c r="J24" s="341"/>
      <c r="K24" s="341"/>
      <c r="L24" s="341"/>
      <c r="M24" s="341"/>
      <c r="N24" s="341"/>
      <c r="O24" s="341"/>
      <c r="P24" s="342"/>
      <c r="Q24" s="342"/>
      <c r="R24" s="342"/>
      <c r="S24" s="343"/>
      <c r="T24" s="344"/>
      <c r="U24" s="344"/>
      <c r="V24" s="345"/>
      <c r="W24" s="346"/>
      <c r="X24" s="346"/>
      <c r="Y24" s="357"/>
      <c r="Z24" s="357"/>
      <c r="AA24" s="357"/>
      <c r="AB24" s="357"/>
      <c r="AC24" s="357"/>
      <c r="AF24" s="40"/>
      <c r="AG24" s="58">
        <v>0.35069444444444497</v>
      </c>
      <c r="AH24" s="40"/>
      <c r="AI24" s="40"/>
      <c r="AJ24" s="40"/>
      <c r="AK24" s="40"/>
      <c r="AL24" s="40"/>
      <c r="AM24" s="40"/>
      <c r="AN24" s="40"/>
    </row>
    <row r="25" spans="1:40" s="27" customFormat="1" ht="41.25" hidden="1" customHeight="1" x14ac:dyDescent="0.15">
      <c r="B25" s="71"/>
      <c r="C25" s="340"/>
      <c r="D25" s="341"/>
      <c r="E25" s="341"/>
      <c r="F25" s="341"/>
      <c r="G25" s="341"/>
      <c r="H25" s="341"/>
      <c r="I25" s="341"/>
      <c r="J25" s="341"/>
      <c r="K25" s="341"/>
      <c r="L25" s="341"/>
      <c r="M25" s="341"/>
      <c r="N25" s="341"/>
      <c r="O25" s="341"/>
      <c r="P25" s="342"/>
      <c r="Q25" s="342"/>
      <c r="R25" s="342"/>
      <c r="S25" s="343"/>
      <c r="T25" s="344"/>
      <c r="U25" s="344"/>
      <c r="V25" s="345"/>
      <c r="W25" s="346"/>
      <c r="X25" s="346"/>
      <c r="Y25" s="347"/>
      <c r="Z25" s="347"/>
      <c r="AA25" s="347"/>
      <c r="AB25" s="347"/>
      <c r="AC25" s="347"/>
      <c r="AF25" s="40"/>
      <c r="AG25" s="58">
        <v>0.35416666666666702</v>
      </c>
      <c r="AH25" s="40"/>
      <c r="AI25" s="40"/>
      <c r="AJ25" s="40"/>
      <c r="AK25" s="40"/>
      <c r="AL25" s="40"/>
      <c r="AM25" s="40"/>
      <c r="AN25" s="40"/>
    </row>
    <row r="26" spans="1:40" s="27" customFormat="1" ht="41.25" hidden="1" customHeight="1" x14ac:dyDescent="0.15">
      <c r="B26" s="71"/>
      <c r="C26" s="340"/>
      <c r="D26" s="341"/>
      <c r="E26" s="341"/>
      <c r="F26" s="341"/>
      <c r="G26" s="341"/>
      <c r="H26" s="341"/>
      <c r="I26" s="341"/>
      <c r="J26" s="341"/>
      <c r="K26" s="341"/>
      <c r="L26" s="341"/>
      <c r="M26" s="341"/>
      <c r="N26" s="341"/>
      <c r="O26" s="341"/>
      <c r="P26" s="342"/>
      <c r="Q26" s="342"/>
      <c r="R26" s="342"/>
      <c r="S26" s="343"/>
      <c r="T26" s="344"/>
      <c r="U26" s="344"/>
      <c r="V26" s="345"/>
      <c r="W26" s="346"/>
      <c r="X26" s="346"/>
      <c r="Y26" s="347"/>
      <c r="Z26" s="347"/>
      <c r="AA26" s="347"/>
      <c r="AB26" s="347"/>
      <c r="AC26" s="347"/>
      <c r="AF26" s="40"/>
      <c r="AG26" s="58">
        <v>0.35763888888888901</v>
      </c>
      <c r="AH26" s="40"/>
      <c r="AI26" s="40"/>
      <c r="AJ26" s="40"/>
      <c r="AK26" s="40"/>
      <c r="AL26" s="40"/>
      <c r="AM26" s="40"/>
      <c r="AN26" s="40"/>
    </row>
    <row r="27" spans="1:40"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40"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40"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40"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40" ht="15.75" customHeight="1" x14ac:dyDescent="0.15">
      <c r="A31" s="27"/>
      <c r="B31" s="7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58">
        <v>0.38194444444444497</v>
      </c>
      <c r="AH31" s="40"/>
      <c r="AI31" s="40"/>
      <c r="AJ31" s="40"/>
      <c r="AK31" s="40"/>
      <c r="AL31" s="40"/>
      <c r="AM31" s="40"/>
      <c r="AN31" s="40"/>
    </row>
    <row r="32" spans="1:40"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ht="15.75" customHeight="1" x14ac:dyDescent="0.15">
      <c r="B36" s="72"/>
      <c r="C36" s="27"/>
      <c r="D36" s="27"/>
      <c r="E36" s="27"/>
      <c r="F36" s="27"/>
      <c r="G36" s="27"/>
      <c r="H36" s="27"/>
      <c r="I36" s="27"/>
      <c r="J36" s="27"/>
      <c r="K36" s="27"/>
      <c r="L36" s="27"/>
      <c r="M36" s="27"/>
      <c r="N36" s="27"/>
      <c r="O36" s="27"/>
      <c r="P36" s="27"/>
      <c r="Q36" s="27"/>
      <c r="AG36" s="58">
        <v>0.39930555555555602</v>
      </c>
    </row>
    <row r="37" spans="1:44" ht="15.75" customHeight="1" x14ac:dyDescent="0.15">
      <c r="B37" s="72"/>
      <c r="C37" s="27"/>
      <c r="D37" s="27"/>
      <c r="E37" s="27"/>
      <c r="F37" s="27"/>
      <c r="G37" s="27"/>
      <c r="H37" s="27"/>
      <c r="I37" s="27"/>
      <c r="J37" s="27"/>
      <c r="K37" s="27"/>
      <c r="L37" s="27"/>
      <c r="M37" s="27"/>
      <c r="N37" s="27"/>
      <c r="O37" s="27"/>
      <c r="P37" s="27"/>
      <c r="Q37" s="27"/>
      <c r="AG37" s="58">
        <v>0.40277777777777901</v>
      </c>
    </row>
    <row r="38" spans="1:44" ht="15.75" customHeight="1" x14ac:dyDescent="0.15">
      <c r="B38" s="72"/>
      <c r="C38" s="27"/>
      <c r="D38" s="27"/>
      <c r="E38" s="27"/>
      <c r="F38" s="27"/>
      <c r="G38" s="27"/>
      <c r="H38" s="27"/>
      <c r="I38" s="27"/>
      <c r="J38" s="27"/>
      <c r="K38" s="27"/>
      <c r="L38" s="27"/>
      <c r="M38" s="27"/>
      <c r="N38" s="27"/>
      <c r="O38" s="27"/>
      <c r="P38" s="27"/>
      <c r="Q38" s="27"/>
      <c r="AG38" s="58">
        <v>0.406250000000001</v>
      </c>
    </row>
    <row r="39" spans="1:44" ht="15.75" customHeight="1" x14ac:dyDescent="0.15">
      <c r="B39" s="72"/>
      <c r="C39" s="27"/>
      <c r="D39" s="27"/>
      <c r="E39" s="27"/>
      <c r="F39" s="27"/>
      <c r="G39" s="27"/>
      <c r="H39" s="27"/>
      <c r="I39" s="27"/>
      <c r="J39" s="27"/>
      <c r="K39" s="27"/>
      <c r="L39" s="27"/>
      <c r="M39" s="27"/>
      <c r="N39" s="27"/>
      <c r="O39" s="27"/>
      <c r="P39" s="27"/>
      <c r="Q39" s="27"/>
      <c r="AG39" s="58">
        <v>0.40972222222222299</v>
      </c>
    </row>
    <row r="40" spans="1:44" ht="15.75" customHeight="1" x14ac:dyDescent="0.15">
      <c r="B40" s="72"/>
      <c r="C40" s="27"/>
      <c r="D40" s="27"/>
      <c r="E40" s="27"/>
      <c r="F40" s="27"/>
      <c r="G40" s="27"/>
      <c r="H40" s="27"/>
      <c r="I40" s="27"/>
      <c r="J40" s="27"/>
      <c r="K40" s="27"/>
      <c r="L40" s="27"/>
      <c r="M40" s="27"/>
      <c r="N40" s="27"/>
      <c r="O40" s="27"/>
      <c r="P40" s="27"/>
      <c r="Q40" s="27"/>
      <c r="AG40" s="58">
        <v>0.41319444444444497</v>
      </c>
    </row>
    <row r="41" spans="1:44" ht="15.75" customHeight="1" x14ac:dyDescent="0.15">
      <c r="B41" s="72"/>
      <c r="C41" s="27"/>
      <c r="D41" s="27"/>
      <c r="E41" s="27"/>
      <c r="F41" s="27"/>
      <c r="G41" s="27"/>
      <c r="H41" s="27"/>
      <c r="I41" s="27"/>
      <c r="J41" s="27"/>
      <c r="K41" s="27"/>
      <c r="L41" s="27"/>
      <c r="M41" s="27"/>
      <c r="N41" s="27"/>
      <c r="O41" s="27"/>
      <c r="P41" s="27"/>
      <c r="Q41" s="27"/>
      <c r="AG41" s="58">
        <v>0.41666666666666802</v>
      </c>
    </row>
    <row r="42" spans="1:44" ht="15.75" customHeight="1" x14ac:dyDescent="0.15">
      <c r="B42" s="72"/>
      <c r="C42" s="27"/>
      <c r="D42" s="27"/>
      <c r="E42" s="27"/>
      <c r="F42" s="27"/>
      <c r="G42" s="27"/>
      <c r="H42" s="27"/>
      <c r="I42" s="27"/>
      <c r="J42" s="27"/>
      <c r="K42" s="27"/>
      <c r="L42" s="27"/>
      <c r="M42" s="27"/>
      <c r="N42" s="27"/>
      <c r="O42" s="27"/>
      <c r="P42" s="27"/>
      <c r="Q42" s="27"/>
      <c r="AG42" s="58">
        <v>0.42013888888889001</v>
      </c>
    </row>
    <row r="43" spans="1:44" ht="15.75" customHeight="1" x14ac:dyDescent="0.15">
      <c r="B43" s="72"/>
      <c r="C43" s="27"/>
      <c r="D43" s="27"/>
      <c r="E43" s="27"/>
      <c r="F43" s="27"/>
      <c r="G43" s="27"/>
      <c r="H43" s="27"/>
      <c r="I43" s="27"/>
      <c r="J43" s="27"/>
      <c r="K43" s="27"/>
      <c r="L43" s="27"/>
      <c r="M43" s="27"/>
      <c r="N43" s="27"/>
      <c r="O43" s="27"/>
      <c r="P43" s="27"/>
      <c r="Q43" s="27"/>
      <c r="AG43" s="58">
        <v>0.42361111111111199</v>
      </c>
    </row>
    <row r="44" spans="1:44" ht="15.75" customHeight="1" x14ac:dyDescent="0.15">
      <c r="B44" s="72"/>
      <c r="C44" s="27"/>
      <c r="D44" s="27"/>
      <c r="E44" s="27"/>
      <c r="F44" s="27"/>
      <c r="G44" s="27"/>
      <c r="H44" s="27"/>
      <c r="I44" s="27"/>
      <c r="J44" s="27"/>
      <c r="K44" s="27"/>
      <c r="L44" s="27"/>
      <c r="M44" s="27"/>
      <c r="N44" s="27"/>
      <c r="O44" s="27"/>
      <c r="P44" s="27"/>
      <c r="Q44" s="27"/>
      <c r="AG44" s="58">
        <v>0.42708333333333398</v>
      </c>
    </row>
    <row r="45" spans="1:44" ht="15.75" customHeight="1" x14ac:dyDescent="0.15">
      <c r="B45" s="72"/>
      <c r="C45" s="27"/>
      <c r="D45" s="27"/>
      <c r="E45" s="27"/>
      <c r="F45" s="27"/>
      <c r="G45" s="27"/>
      <c r="H45" s="27"/>
      <c r="I45" s="27"/>
      <c r="J45" s="27"/>
      <c r="K45" s="27"/>
      <c r="L45" s="27"/>
      <c r="M45" s="27"/>
      <c r="N45" s="27"/>
      <c r="O45" s="27"/>
      <c r="P45" s="27"/>
      <c r="Q45" s="27"/>
      <c r="AG45" s="58">
        <v>0.43055555555555702</v>
      </c>
    </row>
    <row r="46" spans="1:44" ht="15.75" customHeight="1" x14ac:dyDescent="0.15">
      <c r="B46" s="72"/>
      <c r="C46" s="27"/>
      <c r="D46" s="27"/>
      <c r="E46" s="27"/>
      <c r="F46" s="27"/>
      <c r="G46" s="27"/>
      <c r="H46" s="27"/>
      <c r="I46" s="27"/>
      <c r="J46" s="27"/>
      <c r="K46" s="27"/>
      <c r="L46" s="27"/>
      <c r="M46" s="27"/>
      <c r="N46" s="27"/>
      <c r="O46" s="27"/>
      <c r="P46" s="27"/>
      <c r="Q46" s="27"/>
      <c r="AG46" s="58">
        <v>0.43402777777777901</v>
      </c>
    </row>
    <row r="47" spans="1:44" ht="15.75" customHeight="1" x14ac:dyDescent="0.15">
      <c r="B47" s="4"/>
      <c r="AG47" s="58">
        <v>0.437500000000001</v>
      </c>
    </row>
    <row r="48" spans="1:44" ht="15.75" customHeight="1" x14ac:dyDescent="0.15">
      <c r="B48" s="4"/>
      <c r="AG48" s="58">
        <v>0.44097222222222299</v>
      </c>
    </row>
    <row r="49" spans="2:33" ht="15.75" customHeight="1" x14ac:dyDescent="0.15">
      <c r="B49" s="4"/>
      <c r="AG49" s="58">
        <v>0.44444444444444497</v>
      </c>
    </row>
    <row r="50" spans="2:33" ht="15.75" customHeight="1" x14ac:dyDescent="0.15">
      <c r="B50" s="4"/>
      <c r="AG50" s="58">
        <v>0.44791666666666802</v>
      </c>
    </row>
    <row r="51" spans="2:33" ht="15.75" customHeight="1" x14ac:dyDescent="0.15">
      <c r="B51" s="4"/>
      <c r="AG51" s="58">
        <v>0.45138888888889001</v>
      </c>
    </row>
    <row r="52" spans="2:33" ht="15.75" customHeight="1" x14ac:dyDescent="0.15">
      <c r="B52" s="4"/>
      <c r="AG52" s="58">
        <v>0.45486111111111199</v>
      </c>
    </row>
    <row r="53" spans="2:33" ht="15.75" customHeight="1" x14ac:dyDescent="0.15">
      <c r="B53" s="4"/>
      <c r="AG53" s="58">
        <v>0.45833333333333498</v>
      </c>
    </row>
    <row r="54" spans="2:33" ht="15.75" customHeight="1" x14ac:dyDescent="0.15">
      <c r="B54" s="4"/>
      <c r="AG54" s="58">
        <v>0.46180555555555702</v>
      </c>
    </row>
    <row r="55" spans="2:33" ht="15.75" customHeight="1" x14ac:dyDescent="0.15">
      <c r="B55" s="4"/>
      <c r="AG55" s="58">
        <v>0.46527777777777901</v>
      </c>
    </row>
    <row r="56" spans="2:33" ht="15.75" customHeight="1" x14ac:dyDescent="0.15">
      <c r="B56" s="4"/>
      <c r="AG56" s="58">
        <v>0.468750000000001</v>
      </c>
    </row>
    <row r="57" spans="2:33" ht="15.75" customHeight="1" x14ac:dyDescent="0.15">
      <c r="B57" s="4"/>
      <c r="AG57" s="58">
        <v>0.47222222222222399</v>
      </c>
    </row>
    <row r="58" spans="2:33" ht="15.75" customHeight="1" x14ac:dyDescent="0.15">
      <c r="B58" s="4"/>
      <c r="AG58" s="58">
        <v>0.47569444444444597</v>
      </c>
    </row>
    <row r="59" spans="2:33" ht="15.75" customHeight="1" x14ac:dyDescent="0.15">
      <c r="B59" s="4"/>
      <c r="AG59" s="58">
        <v>0.47916666666666802</v>
      </c>
    </row>
    <row r="60" spans="2:33" ht="15.75" customHeight="1" x14ac:dyDescent="0.15">
      <c r="B60" s="4"/>
      <c r="AG60" s="58">
        <v>0.48263888888889001</v>
      </c>
    </row>
    <row r="61" spans="2:33" ht="15.75" customHeight="1" x14ac:dyDescent="0.15">
      <c r="B61" s="4"/>
      <c r="AG61" s="58">
        <v>0.48611111111111299</v>
      </c>
    </row>
    <row r="62" spans="2:33" ht="15.75" customHeight="1" x14ac:dyDescent="0.15">
      <c r="B62" s="4"/>
      <c r="AG62" s="58">
        <v>0.48958333333333498</v>
      </c>
    </row>
    <row r="63" spans="2:33" ht="15.75" customHeight="1" x14ac:dyDescent="0.15">
      <c r="B63" s="4"/>
      <c r="AG63" s="58">
        <v>0.49305555555555702</v>
      </c>
    </row>
    <row r="64" spans="2:33" ht="15.75" customHeight="1" x14ac:dyDescent="0.15">
      <c r="B64" s="4"/>
      <c r="AG64" s="58">
        <v>0.49652777777777901</v>
      </c>
    </row>
    <row r="65" spans="2:33" ht="15.75" customHeight="1" x14ac:dyDescent="0.15">
      <c r="B65" s="4"/>
      <c r="AG65" s="58">
        <v>0.500000000000002</v>
      </c>
    </row>
    <row r="66" spans="2:33" ht="15.75" customHeight="1" x14ac:dyDescent="0.15">
      <c r="B66" s="4"/>
      <c r="AG66" s="58">
        <v>0.50347222222222399</v>
      </c>
    </row>
    <row r="67" spans="2:33" ht="15.75" customHeight="1" x14ac:dyDescent="0.15">
      <c r="B67" s="4"/>
      <c r="AG67" s="58">
        <v>0.50694444444444597</v>
      </c>
    </row>
    <row r="68" spans="2:33" ht="17.25" x14ac:dyDescent="0.15">
      <c r="B68" s="4"/>
      <c r="AG68" s="58">
        <v>0.51041666666666896</v>
      </c>
    </row>
    <row r="69" spans="2:33" ht="17.25" x14ac:dyDescent="0.15">
      <c r="B69" s="4"/>
      <c r="AG69" s="58">
        <v>0.51388888888889095</v>
      </c>
    </row>
    <row r="70" spans="2:33" ht="17.25" x14ac:dyDescent="0.15">
      <c r="B70" s="4"/>
      <c r="AG70" s="58">
        <v>0.51736111111111305</v>
      </c>
    </row>
    <row r="71" spans="2:33" ht="17.25" x14ac:dyDescent="0.15">
      <c r="B71" s="4"/>
      <c r="AG71" s="58">
        <v>0.52083333333333504</v>
      </c>
    </row>
    <row r="72" spans="2:33" ht="17.25" x14ac:dyDescent="0.15">
      <c r="B72" s="4"/>
      <c r="AG72" s="58">
        <v>0.52430555555555802</v>
      </c>
    </row>
    <row r="73" spans="2:33" ht="17.25" x14ac:dyDescent="0.15">
      <c r="B73" s="4"/>
      <c r="AG73" s="58">
        <v>0.52777777777778001</v>
      </c>
    </row>
    <row r="74" spans="2:33" ht="17.25" x14ac:dyDescent="0.15">
      <c r="B74" s="4"/>
      <c r="AG74" s="58">
        <v>0.531250000000002</v>
      </c>
    </row>
    <row r="75" spans="2:33" ht="17.25" x14ac:dyDescent="0.15">
      <c r="B75" s="4"/>
      <c r="AG75" s="58">
        <v>0.53472222222222399</v>
      </c>
    </row>
    <row r="76" spans="2:33" ht="17.25" x14ac:dyDescent="0.15">
      <c r="B76" s="4"/>
      <c r="AG76" s="58">
        <v>0.53819444444444697</v>
      </c>
    </row>
    <row r="77" spans="2:33" ht="17.25" x14ac:dyDescent="0.15">
      <c r="B77" s="4"/>
      <c r="AG77" s="58">
        <v>0.54166666666666896</v>
      </c>
    </row>
    <row r="78" spans="2:33" ht="17.25" x14ac:dyDescent="0.15">
      <c r="B78" s="4"/>
      <c r="AG78" s="58">
        <v>0.54513888888889095</v>
      </c>
    </row>
    <row r="79" spans="2:33" ht="17.25" x14ac:dyDescent="0.15">
      <c r="B79" s="4"/>
      <c r="AG79" s="58">
        <v>0.54861111111111305</v>
      </c>
    </row>
    <row r="80" spans="2:33" ht="17.25" x14ac:dyDescent="0.15">
      <c r="B80" s="4"/>
      <c r="AG80" s="58">
        <v>0.55208333333333603</v>
      </c>
    </row>
    <row r="81" spans="2:33" ht="17.25" x14ac:dyDescent="0.15">
      <c r="B81" s="4"/>
      <c r="AG81" s="58">
        <v>0.55555555555555802</v>
      </c>
    </row>
    <row r="82" spans="2:33" ht="17.25" x14ac:dyDescent="0.15">
      <c r="B82" s="4"/>
      <c r="AG82" s="58">
        <v>0.55902777777778001</v>
      </c>
    </row>
    <row r="83" spans="2:33" ht="17.25" x14ac:dyDescent="0.15">
      <c r="B83" s="4"/>
      <c r="AG83" s="58">
        <v>0.562500000000003</v>
      </c>
    </row>
    <row r="84" spans="2:33" ht="17.25" x14ac:dyDescent="0.15">
      <c r="B84" s="4"/>
      <c r="AG84" s="58">
        <v>0.56597222222222499</v>
      </c>
    </row>
    <row r="85" spans="2:33" ht="17.25" x14ac:dyDescent="0.15">
      <c r="B85" s="4"/>
      <c r="AG85" s="58">
        <v>0.56944444444444697</v>
      </c>
    </row>
    <row r="86" spans="2:33" ht="17.25" x14ac:dyDescent="0.15">
      <c r="B86" s="4"/>
      <c r="AG86" s="58">
        <v>0.57291666666666896</v>
      </c>
    </row>
    <row r="87" spans="2:33" ht="17.25" x14ac:dyDescent="0.15">
      <c r="B87" s="4"/>
      <c r="AG87" s="58">
        <v>0.57638888888889195</v>
      </c>
    </row>
    <row r="88" spans="2:33" ht="17.25" x14ac:dyDescent="0.15">
      <c r="B88" s="4"/>
      <c r="AG88" s="58">
        <v>0.57986111111111405</v>
      </c>
    </row>
    <row r="89" spans="2:33" ht="17.25" x14ac:dyDescent="0.15">
      <c r="B89" s="4"/>
      <c r="AG89" s="58">
        <v>0.58333333333333603</v>
      </c>
    </row>
    <row r="90" spans="2:33" ht="17.25" x14ac:dyDescent="0.15">
      <c r="B90" s="4"/>
      <c r="AG90" s="58">
        <v>0.58680555555555802</v>
      </c>
    </row>
    <row r="91" spans="2:33" ht="17.25" x14ac:dyDescent="0.15">
      <c r="B91" s="4"/>
      <c r="AG91" s="58">
        <v>0.59027777777778101</v>
      </c>
    </row>
    <row r="92" spans="2:33" ht="17.25" x14ac:dyDescent="0.15">
      <c r="B92" s="4"/>
      <c r="AG92" s="58">
        <v>0.593750000000003</v>
      </c>
    </row>
    <row r="93" spans="2:33" ht="17.25" x14ac:dyDescent="0.15">
      <c r="B93" s="4"/>
      <c r="AG93" s="58">
        <v>0.59722222222222499</v>
      </c>
    </row>
    <row r="94" spans="2:33" ht="17.25" x14ac:dyDescent="0.15">
      <c r="B94" s="4"/>
      <c r="AG94" s="58">
        <v>0.60069444444444697</v>
      </c>
    </row>
    <row r="95" spans="2:33" ht="17.25" x14ac:dyDescent="0.15">
      <c r="B95" s="4"/>
      <c r="AG95" s="58">
        <v>0.60416666666666996</v>
      </c>
    </row>
    <row r="96" spans="2:33" ht="17.25" x14ac:dyDescent="0.15">
      <c r="B96" s="4"/>
      <c r="AG96" s="58">
        <v>0.60763888888889195</v>
      </c>
    </row>
    <row r="97" spans="2:33" ht="17.25" x14ac:dyDescent="0.15">
      <c r="B97" s="4"/>
      <c r="AG97" s="58">
        <v>0.61111111111111405</v>
      </c>
    </row>
    <row r="98" spans="2:33" ht="17.25" x14ac:dyDescent="0.15">
      <c r="B98" s="4"/>
      <c r="AG98" s="58">
        <v>0.61458333333333603</v>
      </c>
    </row>
    <row r="99" spans="2:33" ht="17.25" x14ac:dyDescent="0.15">
      <c r="B99" s="4"/>
      <c r="AG99" s="58">
        <v>0.61805555555555902</v>
      </c>
    </row>
    <row r="100" spans="2:33" ht="17.25" x14ac:dyDescent="0.15">
      <c r="B100" s="4"/>
      <c r="AG100" s="58">
        <v>0.62152777777778101</v>
      </c>
    </row>
    <row r="101" spans="2:33" ht="17.25" x14ac:dyDescent="0.15">
      <c r="B101" s="4"/>
      <c r="AG101" s="58">
        <v>0.625000000000003</v>
      </c>
    </row>
    <row r="102" spans="2:33" ht="17.25" x14ac:dyDescent="0.15">
      <c r="B102" s="4"/>
      <c r="AG102" s="58">
        <v>0.62847222222222598</v>
      </c>
    </row>
    <row r="103" spans="2:33" ht="17.25" x14ac:dyDescent="0.15">
      <c r="B103" s="4"/>
      <c r="AG103" s="58">
        <v>0.63194444444444797</v>
      </c>
    </row>
    <row r="104" spans="2:33" ht="17.25" x14ac:dyDescent="0.15">
      <c r="B104" s="4"/>
      <c r="AG104" s="58">
        <v>0.63541666666666996</v>
      </c>
    </row>
    <row r="105" spans="2:33" ht="17.25" x14ac:dyDescent="0.15">
      <c r="B105" s="4"/>
      <c r="AG105" s="58">
        <v>0.63888888888889195</v>
      </c>
    </row>
    <row r="106" spans="2:33" ht="17.25" x14ac:dyDescent="0.15">
      <c r="B106" s="4"/>
      <c r="AG106" s="58">
        <v>0.64236111111111505</v>
      </c>
    </row>
    <row r="107" spans="2:33" ht="17.25" x14ac:dyDescent="0.15">
      <c r="B107" s="4"/>
      <c r="AG107" s="58">
        <v>0.64583333333333703</v>
      </c>
    </row>
    <row r="108" spans="2:33" ht="17.25" x14ac:dyDescent="0.15">
      <c r="B108" s="4"/>
      <c r="AG108" s="58">
        <v>0.64930555555555902</v>
      </c>
    </row>
    <row r="109" spans="2:33" ht="17.25" x14ac:dyDescent="0.15">
      <c r="B109" s="4"/>
      <c r="AG109" s="58">
        <v>0.65277777777778101</v>
      </c>
    </row>
    <row r="110" spans="2:33" ht="17.25" x14ac:dyDescent="0.15">
      <c r="B110" s="4"/>
      <c r="AG110" s="58">
        <v>0.656250000000004</v>
      </c>
    </row>
    <row r="111" spans="2:33" ht="17.25" x14ac:dyDescent="0.15">
      <c r="B111" s="4"/>
      <c r="AG111" s="58">
        <v>0.65972222222222598</v>
      </c>
    </row>
    <row r="112" spans="2:33" ht="17.25" x14ac:dyDescent="0.15">
      <c r="B112" s="4"/>
      <c r="AG112" s="58">
        <v>0.66319444444444797</v>
      </c>
    </row>
    <row r="113" spans="2:33" ht="17.25" x14ac:dyDescent="0.15">
      <c r="B113" s="4"/>
      <c r="AG113" s="58">
        <v>0.66666666666666996</v>
      </c>
    </row>
    <row r="114" spans="2:33" ht="17.25" x14ac:dyDescent="0.15">
      <c r="B114" s="4"/>
      <c r="AG114" s="58">
        <v>0.67013888888889295</v>
      </c>
    </row>
    <row r="115" spans="2:33" ht="17.25" x14ac:dyDescent="0.15">
      <c r="B115" s="4"/>
      <c r="AG115" s="58">
        <v>0.67361111111111505</v>
      </c>
    </row>
    <row r="116" spans="2:33" ht="17.25" x14ac:dyDescent="0.15">
      <c r="B116" s="4"/>
      <c r="AG116" s="58">
        <v>0.67708333333333703</v>
      </c>
    </row>
    <row r="117" spans="2:33" ht="17.25" x14ac:dyDescent="0.15">
      <c r="B117" s="4"/>
      <c r="AG117" s="58">
        <v>0.68055555555556002</v>
      </c>
    </row>
    <row r="118" spans="2:33" ht="17.25" x14ac:dyDescent="0.15">
      <c r="B118" s="4"/>
      <c r="AG118" s="58">
        <v>0.68402777777778201</v>
      </c>
    </row>
    <row r="119" spans="2:33" ht="17.25" x14ac:dyDescent="0.15">
      <c r="B119" s="4"/>
      <c r="AG119" s="58">
        <v>0.687500000000004</v>
      </c>
    </row>
    <row r="120" spans="2:33" ht="17.25" x14ac:dyDescent="0.15">
      <c r="B120" s="4"/>
      <c r="AG120" s="58">
        <v>0.69097222222222598</v>
      </c>
    </row>
    <row r="121" spans="2:33" ht="17.25" x14ac:dyDescent="0.15">
      <c r="B121" s="4"/>
      <c r="AG121" s="58">
        <v>0.69444444444444897</v>
      </c>
    </row>
    <row r="122" spans="2:33" ht="17.25" x14ac:dyDescent="0.15">
      <c r="B122" s="4"/>
      <c r="AG122" s="58">
        <v>0.69791666666667096</v>
      </c>
    </row>
    <row r="123" spans="2:33" ht="17.25" x14ac:dyDescent="0.15">
      <c r="B123" s="4"/>
      <c r="AG123" s="58">
        <v>0.70138888888889295</v>
      </c>
    </row>
    <row r="124" spans="2:33" ht="17.25" x14ac:dyDescent="0.15">
      <c r="B124" s="4"/>
      <c r="AG124" s="58">
        <v>0.70486111111111505</v>
      </c>
    </row>
    <row r="125" spans="2:33" ht="17.25" x14ac:dyDescent="0.15">
      <c r="B125" s="4"/>
      <c r="AG125" s="58">
        <v>0.70833333333333803</v>
      </c>
    </row>
    <row r="126" spans="2:33" ht="17.25" x14ac:dyDescent="0.15">
      <c r="B126" s="4"/>
      <c r="AG126" s="58">
        <v>0.71180555555556002</v>
      </c>
    </row>
    <row r="127" spans="2:33" ht="17.25" x14ac:dyDescent="0.15">
      <c r="B127" s="4"/>
      <c r="AG127" s="58">
        <v>0.71527777777778201</v>
      </c>
    </row>
    <row r="128" spans="2:33" ht="17.25" x14ac:dyDescent="0.15">
      <c r="B128" s="4"/>
      <c r="AG128" s="58">
        <v>0.718750000000004</v>
      </c>
    </row>
    <row r="129" spans="2:33" ht="17.25" x14ac:dyDescent="0.15">
      <c r="B129" s="4"/>
      <c r="AG129" s="58">
        <v>0.72222222222222698</v>
      </c>
    </row>
    <row r="130" spans="2:33" ht="17.25" x14ac:dyDescent="0.15">
      <c r="B130" s="4"/>
      <c r="AG130" s="58">
        <v>0.72569444444444897</v>
      </c>
    </row>
    <row r="131" spans="2:33" ht="17.25" x14ac:dyDescent="0.15">
      <c r="B131" s="4"/>
      <c r="AG131" s="58">
        <v>0.72916666666667096</v>
      </c>
    </row>
    <row r="132" spans="2:33" ht="17.25" x14ac:dyDescent="0.15">
      <c r="B132" s="4"/>
      <c r="AG132" s="58">
        <v>0.73263888888889395</v>
      </c>
    </row>
    <row r="133" spans="2:33" ht="17.25" x14ac:dyDescent="0.15">
      <c r="B133" s="4"/>
      <c r="AG133" s="58">
        <v>0.73611111111111605</v>
      </c>
    </row>
    <row r="134" spans="2:33" ht="17.25" x14ac:dyDescent="0.15">
      <c r="B134" s="4"/>
      <c r="AG134" s="58">
        <v>0.73958333333333803</v>
      </c>
    </row>
    <row r="135" spans="2:33" ht="17.25" x14ac:dyDescent="0.15">
      <c r="B135" s="4"/>
      <c r="AG135" s="58">
        <v>0.74305555555556002</v>
      </c>
    </row>
    <row r="136" spans="2:33" ht="17.25" x14ac:dyDescent="0.15">
      <c r="B136" s="4"/>
      <c r="AG136" s="58">
        <v>0.74652777777778301</v>
      </c>
    </row>
    <row r="137" spans="2:33" ht="17.25" x14ac:dyDescent="0.15">
      <c r="B137" s="4"/>
      <c r="AG137" s="58">
        <v>0.750000000000005</v>
      </c>
    </row>
    <row r="138" spans="2:33" ht="17.25" x14ac:dyDescent="0.15">
      <c r="B138" s="4"/>
      <c r="AG138" s="58">
        <v>0.75347222222222698</v>
      </c>
    </row>
    <row r="139" spans="2:33" x14ac:dyDescent="0.15">
      <c r="AG139" s="58">
        <v>0.75694444444444897</v>
      </c>
    </row>
    <row r="140" spans="2:33" x14ac:dyDescent="0.15">
      <c r="AG140" s="58">
        <v>0.76041666666667196</v>
      </c>
    </row>
    <row r="141" spans="2:33" x14ac:dyDescent="0.15">
      <c r="AG141" s="58">
        <v>0.76388888888889395</v>
      </c>
    </row>
    <row r="142" spans="2:33" x14ac:dyDescent="0.15">
      <c r="AG142" s="58">
        <v>0.76736111111111605</v>
      </c>
    </row>
    <row r="143" spans="2:33" x14ac:dyDescent="0.15">
      <c r="AG143" s="58">
        <v>0.77083333333333803</v>
      </c>
    </row>
    <row r="144" spans="2:33" x14ac:dyDescent="0.15">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3:AC33"/>
    <mergeCell ref="B34:AC34"/>
    <mergeCell ref="B35:AC35"/>
    <mergeCell ref="C28:O28"/>
    <mergeCell ref="P28:R28"/>
    <mergeCell ref="S28:U28"/>
    <mergeCell ref="V28:X28"/>
    <mergeCell ref="Y29:AC29"/>
    <mergeCell ref="Y28:AC28"/>
    <mergeCell ref="C29:O29"/>
    <mergeCell ref="B32:AC32"/>
    <mergeCell ref="S29:U29"/>
    <mergeCell ref="P29:R29"/>
    <mergeCell ref="V29:X29"/>
    <mergeCell ref="Y26:AC26"/>
    <mergeCell ref="C27:O27"/>
    <mergeCell ref="P27:R27"/>
    <mergeCell ref="S27:U27"/>
    <mergeCell ref="V27:X27"/>
    <mergeCell ref="Y27:AC27"/>
    <mergeCell ref="C26:O26"/>
    <mergeCell ref="P26:R26"/>
    <mergeCell ref="S26:U26"/>
    <mergeCell ref="V26:X26"/>
    <mergeCell ref="Y24:AC24"/>
    <mergeCell ref="C21:O21"/>
    <mergeCell ref="S25:U25"/>
    <mergeCell ref="V25:X25"/>
    <mergeCell ref="Y25:AC25"/>
    <mergeCell ref="V23:X23"/>
    <mergeCell ref="Y23:AC23"/>
    <mergeCell ref="Y22:AC22"/>
    <mergeCell ref="C25:O25"/>
    <mergeCell ref="V21:X21"/>
    <mergeCell ref="P23:R23"/>
    <mergeCell ref="C23:O23"/>
    <mergeCell ref="S23:U23"/>
    <mergeCell ref="P22:R22"/>
    <mergeCell ref="S24:U24"/>
    <mergeCell ref="P21:R21"/>
    <mergeCell ref="P25:R25"/>
    <mergeCell ref="V22:X22"/>
    <mergeCell ref="C24:O24"/>
    <mergeCell ref="P24:R24"/>
    <mergeCell ref="V24:X24"/>
    <mergeCell ref="AI18:AJ18"/>
    <mergeCell ref="S16:U17"/>
    <mergeCell ref="AM18:AN18"/>
    <mergeCell ref="V19:X19"/>
    <mergeCell ref="C22:O22"/>
    <mergeCell ref="S20:U20"/>
    <mergeCell ref="V20:X20"/>
    <mergeCell ref="S22:U22"/>
    <mergeCell ref="S21:U21"/>
    <mergeCell ref="AK18:AL18"/>
    <mergeCell ref="Y20:AC20"/>
    <mergeCell ref="S19:U19"/>
    <mergeCell ref="Y21:AC21"/>
    <mergeCell ref="C20:O20"/>
    <mergeCell ref="P20:R20"/>
    <mergeCell ref="V16:X17"/>
    <mergeCell ref="B3:AC3"/>
    <mergeCell ref="R10:U10"/>
    <mergeCell ref="E11:I11"/>
    <mergeCell ref="B6:C6"/>
    <mergeCell ref="B7:C7"/>
    <mergeCell ref="D6:AC6"/>
    <mergeCell ref="D7:AC7"/>
    <mergeCell ref="Y10:AC10"/>
    <mergeCell ref="V10:X10"/>
    <mergeCell ref="B10:C10"/>
    <mergeCell ref="AO10:AU12"/>
    <mergeCell ref="B16:O17"/>
    <mergeCell ref="Y19:AC19"/>
    <mergeCell ref="P16:R17"/>
    <mergeCell ref="P18:R18"/>
    <mergeCell ref="P19:R19"/>
    <mergeCell ref="B18:O18"/>
    <mergeCell ref="E13:U13"/>
    <mergeCell ref="E14:U14"/>
    <mergeCell ref="R11:U11"/>
    <mergeCell ref="AH16:AH17"/>
    <mergeCell ref="AK16:AL16"/>
    <mergeCell ref="AM16:AN16"/>
    <mergeCell ref="AI16:AJ16"/>
    <mergeCell ref="S18:U18"/>
    <mergeCell ref="V18:X18"/>
    <mergeCell ref="Y16:AC17"/>
    <mergeCell ref="C19:O19"/>
    <mergeCell ref="M11:P11"/>
    <mergeCell ref="E10:I10"/>
    <mergeCell ref="M10:P10"/>
    <mergeCell ref="Y18:AC18"/>
    <mergeCell ref="V13:X13"/>
    <mergeCell ref="Y13:AC13"/>
  </mergeCells>
  <phoneticPr fontId="25"/>
  <dataValidations count="4">
    <dataValidation type="list" allowBlank="1" showInputMessage="1" showErrorMessage="1" sqref="S19:S28 P19:P28 V23:V28" xr:uid="{00000000-0002-0000-0400-000000000000}">
      <formula1>$AH$19:$AH$22</formula1>
    </dataValidation>
    <dataValidation type="list" allowBlank="1" showInputMessage="1" showErrorMessage="1" sqref="S29 P29 V29" xr:uid="{00000000-0002-0000-0400-000001000000}">
      <formula1>$AH$19:$AH$21</formula1>
    </dataValidation>
    <dataValidation type="list" allowBlank="1" showInputMessage="1" showErrorMessage="1" sqref="M10:P11 R10:U11" xr:uid="{00000000-0002-0000-0400-000002000000}">
      <formula1>$AG$19:$AG$148</formula1>
    </dataValidation>
    <dataValidation type="list" allowBlank="1" showInputMessage="1" showErrorMessage="1" sqref="V19:X22" xr:uid="{00000000-0002-0000-04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44"/>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390" t="s">
        <v>311</v>
      </c>
      <c r="E7" s="390"/>
      <c r="F7" s="390"/>
      <c r="G7" s="390"/>
      <c r="H7" s="390"/>
      <c r="I7" s="390"/>
      <c r="J7" s="390"/>
      <c r="K7" s="390"/>
      <c r="L7" s="390"/>
      <c r="M7" s="390"/>
      <c r="N7" s="390"/>
      <c r="O7" s="390"/>
      <c r="P7" s="390"/>
      <c r="Q7" s="390"/>
      <c r="R7" s="390"/>
      <c r="S7" s="390"/>
      <c r="T7" s="390"/>
      <c r="U7" s="390"/>
      <c r="V7" s="390"/>
      <c r="W7" s="390"/>
      <c r="X7" s="390"/>
      <c r="Y7" s="390"/>
      <c r="Z7" s="390"/>
      <c r="AA7" s="390"/>
      <c r="AB7" s="390"/>
      <c r="AC7" s="391"/>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40"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40"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40" ht="54" customHeight="1" x14ac:dyDescent="0.15">
      <c r="A19" s="27"/>
      <c r="B19" s="56" t="s">
        <v>28</v>
      </c>
      <c r="C19" s="402" t="s">
        <v>208</v>
      </c>
      <c r="D19" s="403"/>
      <c r="E19" s="403"/>
      <c r="F19" s="403"/>
      <c r="G19" s="403"/>
      <c r="H19" s="403"/>
      <c r="I19" s="403"/>
      <c r="J19" s="403"/>
      <c r="K19" s="403"/>
      <c r="L19" s="403"/>
      <c r="M19" s="403"/>
      <c r="N19" s="403"/>
      <c r="O19" s="403"/>
      <c r="P19" s="378"/>
      <c r="Q19" s="379"/>
      <c r="R19" s="380"/>
      <c r="S19" s="381"/>
      <c r="T19" s="379"/>
      <c r="U19" s="382"/>
      <c r="V19" s="383"/>
      <c r="W19" s="383"/>
      <c r="X19" s="383"/>
      <c r="Y19" s="384"/>
      <c r="Z19" s="384"/>
      <c r="AA19" s="384"/>
      <c r="AB19" s="384"/>
      <c r="AC19" s="385"/>
      <c r="AD19" s="27"/>
      <c r="AE19" s="27"/>
      <c r="AF19" s="57" t="s">
        <v>10</v>
      </c>
      <c r="AG19" s="58">
        <v>0.33333333333333331</v>
      </c>
      <c r="AH19" s="59">
        <v>4</v>
      </c>
      <c r="AI19" s="60" t="s">
        <v>40</v>
      </c>
      <c r="AJ19" s="61" t="s">
        <v>38</v>
      </c>
      <c r="AK19" s="60" t="s">
        <v>45</v>
      </c>
      <c r="AL19" s="63" t="s">
        <v>46</v>
      </c>
      <c r="AM19" s="60" t="s">
        <v>47</v>
      </c>
      <c r="AN19" s="141" t="s">
        <v>48</v>
      </c>
    </row>
    <row r="20" spans="1:40" ht="41.25" customHeight="1" thickBot="1" x14ac:dyDescent="0.2">
      <c r="A20" s="27"/>
      <c r="B20" s="56" t="s">
        <v>29</v>
      </c>
      <c r="C20" s="402" t="s">
        <v>209</v>
      </c>
      <c r="D20" s="403"/>
      <c r="E20" s="403"/>
      <c r="F20" s="403"/>
      <c r="G20" s="403"/>
      <c r="H20" s="403"/>
      <c r="I20" s="403"/>
      <c r="J20" s="403"/>
      <c r="K20" s="403"/>
      <c r="L20" s="403"/>
      <c r="M20" s="403"/>
      <c r="N20" s="403"/>
      <c r="O20" s="403"/>
      <c r="P20" s="358"/>
      <c r="Q20" s="359"/>
      <c r="R20" s="360"/>
      <c r="S20" s="361"/>
      <c r="T20" s="359"/>
      <c r="U20" s="360"/>
      <c r="V20" s="361"/>
      <c r="W20" s="359"/>
      <c r="X20" s="360"/>
      <c r="Y20" s="430"/>
      <c r="Z20" s="431"/>
      <c r="AA20" s="431"/>
      <c r="AB20" s="431"/>
      <c r="AC20" s="432"/>
      <c r="AD20" s="27"/>
      <c r="AE20" s="27"/>
      <c r="AF20" s="62" t="s">
        <v>11</v>
      </c>
      <c r="AG20" s="58">
        <v>0.33680555555555558</v>
      </c>
      <c r="AH20" s="64">
        <v>3</v>
      </c>
      <c r="AI20" s="65" t="s">
        <v>41</v>
      </c>
      <c r="AJ20" s="66" t="s">
        <v>39</v>
      </c>
      <c r="AK20" s="65" t="s">
        <v>49</v>
      </c>
      <c r="AL20" s="67" t="s">
        <v>50</v>
      </c>
      <c r="AM20" s="65" t="s">
        <v>51</v>
      </c>
      <c r="AN20" s="142" t="s">
        <v>52</v>
      </c>
    </row>
    <row r="21" spans="1:40" ht="41.25" hidden="1" customHeight="1" x14ac:dyDescent="0.15">
      <c r="A21" s="27"/>
      <c r="B21" s="56"/>
      <c r="C21" s="340"/>
      <c r="D21" s="341"/>
      <c r="E21" s="341"/>
      <c r="F21" s="341"/>
      <c r="G21" s="341"/>
      <c r="H21" s="341"/>
      <c r="I21" s="341"/>
      <c r="J21" s="341"/>
      <c r="K21" s="341"/>
      <c r="L21" s="341"/>
      <c r="M21" s="341"/>
      <c r="N21" s="341"/>
      <c r="O21" s="341"/>
      <c r="P21" s="342"/>
      <c r="Q21" s="342"/>
      <c r="R21" s="342"/>
      <c r="S21" s="343"/>
      <c r="T21" s="344"/>
      <c r="U21" s="344"/>
      <c r="V21" s="345"/>
      <c r="W21" s="346"/>
      <c r="X21" s="346"/>
      <c r="Y21" s="357"/>
      <c r="Z21" s="357"/>
      <c r="AA21" s="357"/>
      <c r="AB21" s="357"/>
      <c r="AC21" s="357"/>
      <c r="AD21" s="27"/>
      <c r="AE21" s="27"/>
      <c r="AF21" s="40"/>
      <c r="AG21" s="58">
        <v>0.34027777777777801</v>
      </c>
      <c r="AH21" s="64">
        <v>2</v>
      </c>
      <c r="AI21" s="65" t="s">
        <v>42</v>
      </c>
      <c r="AJ21" s="66" t="s">
        <v>39</v>
      </c>
      <c r="AK21" s="65" t="s">
        <v>53</v>
      </c>
      <c r="AL21" s="67" t="s">
        <v>54</v>
      </c>
      <c r="AM21" s="65" t="s">
        <v>55</v>
      </c>
      <c r="AN21" s="142" t="s">
        <v>56</v>
      </c>
    </row>
    <row r="22" spans="1:40" ht="41.25" hidden="1" customHeight="1" x14ac:dyDescent="0.15">
      <c r="A22" s="27"/>
      <c r="B22" s="56"/>
      <c r="C22" s="340"/>
      <c r="D22" s="341"/>
      <c r="E22" s="341"/>
      <c r="F22" s="341"/>
      <c r="G22" s="341"/>
      <c r="H22" s="341"/>
      <c r="I22" s="341"/>
      <c r="J22" s="341"/>
      <c r="K22" s="341"/>
      <c r="L22" s="341"/>
      <c r="M22" s="341"/>
      <c r="N22" s="341"/>
      <c r="O22" s="341"/>
      <c r="P22" s="342"/>
      <c r="Q22" s="342"/>
      <c r="R22" s="342"/>
      <c r="S22" s="343"/>
      <c r="T22" s="344"/>
      <c r="U22" s="344"/>
      <c r="V22" s="345"/>
      <c r="W22" s="346"/>
      <c r="X22" s="346"/>
      <c r="Y22" s="357"/>
      <c r="Z22" s="357"/>
      <c r="AA22" s="357"/>
      <c r="AB22" s="357"/>
      <c r="AC22" s="357"/>
      <c r="AD22" s="27"/>
      <c r="AE22" s="27"/>
      <c r="AF22" s="40"/>
      <c r="AG22" s="58">
        <v>0.34375</v>
      </c>
      <c r="AH22" s="68">
        <v>1</v>
      </c>
      <c r="AI22" s="69" t="s">
        <v>43</v>
      </c>
      <c r="AJ22" s="54" t="s">
        <v>39</v>
      </c>
      <c r="AK22" s="69" t="s">
        <v>57</v>
      </c>
      <c r="AL22" s="70" t="s">
        <v>58</v>
      </c>
      <c r="AM22" s="69" t="s">
        <v>59</v>
      </c>
      <c r="AN22" s="143" t="s">
        <v>60</v>
      </c>
    </row>
    <row r="23" spans="1:40" ht="41.25" hidden="1" customHeight="1" x14ac:dyDescent="0.15">
      <c r="A23" s="27"/>
      <c r="B23" s="56"/>
      <c r="C23" s="340"/>
      <c r="D23" s="341"/>
      <c r="E23" s="341"/>
      <c r="F23" s="341"/>
      <c r="G23" s="341"/>
      <c r="H23" s="341"/>
      <c r="I23" s="341"/>
      <c r="J23" s="341"/>
      <c r="K23" s="341"/>
      <c r="L23" s="341"/>
      <c r="M23" s="341"/>
      <c r="N23" s="341"/>
      <c r="O23" s="341"/>
      <c r="P23" s="342"/>
      <c r="Q23" s="342"/>
      <c r="R23" s="342"/>
      <c r="S23" s="343"/>
      <c r="T23" s="344"/>
      <c r="U23" s="344"/>
      <c r="V23" s="345"/>
      <c r="W23" s="346"/>
      <c r="X23" s="346"/>
      <c r="Y23" s="357"/>
      <c r="Z23" s="357"/>
      <c r="AA23" s="357"/>
      <c r="AB23" s="357"/>
      <c r="AC23" s="357"/>
      <c r="AD23" s="27"/>
      <c r="AE23" s="27"/>
      <c r="AF23" s="40"/>
      <c r="AG23" s="58">
        <v>0.34722222222222199</v>
      </c>
    </row>
    <row r="24" spans="1:40" s="27" customFormat="1" ht="41.25" hidden="1" customHeight="1" x14ac:dyDescent="0.15">
      <c r="B24" s="56"/>
      <c r="C24" s="340"/>
      <c r="D24" s="341"/>
      <c r="E24" s="341"/>
      <c r="F24" s="341"/>
      <c r="G24" s="341"/>
      <c r="H24" s="341"/>
      <c r="I24" s="341"/>
      <c r="J24" s="341"/>
      <c r="K24" s="341"/>
      <c r="L24" s="341"/>
      <c r="M24" s="341"/>
      <c r="N24" s="341"/>
      <c r="O24" s="341"/>
      <c r="P24" s="342"/>
      <c r="Q24" s="342"/>
      <c r="R24" s="342"/>
      <c r="S24" s="343"/>
      <c r="T24" s="344"/>
      <c r="U24" s="344"/>
      <c r="V24" s="345"/>
      <c r="W24" s="346"/>
      <c r="X24" s="346"/>
      <c r="Y24" s="357"/>
      <c r="Z24" s="357"/>
      <c r="AA24" s="357"/>
      <c r="AB24" s="357"/>
      <c r="AC24" s="357"/>
      <c r="AF24" s="40"/>
      <c r="AG24" s="58">
        <v>0.35069444444444497</v>
      </c>
      <c r="AH24" s="40"/>
      <c r="AI24" s="40"/>
      <c r="AJ24" s="40"/>
      <c r="AK24" s="40"/>
      <c r="AL24" s="40"/>
      <c r="AM24" s="40"/>
      <c r="AN24" s="40"/>
    </row>
    <row r="25" spans="1:40" s="27" customFormat="1" ht="41.25" hidden="1" customHeight="1" x14ac:dyDescent="0.15">
      <c r="B25" s="71"/>
      <c r="C25" s="340"/>
      <c r="D25" s="341"/>
      <c r="E25" s="341"/>
      <c r="F25" s="341"/>
      <c r="G25" s="341"/>
      <c r="H25" s="341"/>
      <c r="I25" s="341"/>
      <c r="J25" s="341"/>
      <c r="K25" s="341"/>
      <c r="L25" s="341"/>
      <c r="M25" s="341"/>
      <c r="N25" s="341"/>
      <c r="O25" s="341"/>
      <c r="P25" s="342"/>
      <c r="Q25" s="342"/>
      <c r="R25" s="342"/>
      <c r="S25" s="343"/>
      <c r="T25" s="344"/>
      <c r="U25" s="344"/>
      <c r="V25" s="345"/>
      <c r="W25" s="346"/>
      <c r="X25" s="346"/>
      <c r="Y25" s="347"/>
      <c r="Z25" s="347"/>
      <c r="AA25" s="347"/>
      <c r="AB25" s="347"/>
      <c r="AC25" s="347"/>
      <c r="AF25" s="40"/>
      <c r="AG25" s="58">
        <v>0.35416666666666702</v>
      </c>
      <c r="AH25" s="40"/>
      <c r="AI25" s="40"/>
      <c r="AJ25" s="40"/>
      <c r="AK25" s="40"/>
      <c r="AL25" s="40"/>
      <c r="AM25" s="40"/>
      <c r="AN25" s="40"/>
    </row>
    <row r="26" spans="1:40" s="27" customFormat="1" ht="41.25" hidden="1" customHeight="1" x14ac:dyDescent="0.15">
      <c r="B26" s="71"/>
      <c r="C26" s="340"/>
      <c r="D26" s="341"/>
      <c r="E26" s="341"/>
      <c r="F26" s="341"/>
      <c r="G26" s="341"/>
      <c r="H26" s="341"/>
      <c r="I26" s="341"/>
      <c r="J26" s="341"/>
      <c r="K26" s="341"/>
      <c r="L26" s="341"/>
      <c r="M26" s="341"/>
      <c r="N26" s="341"/>
      <c r="O26" s="341"/>
      <c r="P26" s="342"/>
      <c r="Q26" s="342"/>
      <c r="R26" s="342"/>
      <c r="S26" s="343"/>
      <c r="T26" s="344"/>
      <c r="U26" s="344"/>
      <c r="V26" s="345"/>
      <c r="W26" s="346"/>
      <c r="X26" s="346"/>
      <c r="Y26" s="347"/>
      <c r="Z26" s="347"/>
      <c r="AA26" s="347"/>
      <c r="AB26" s="347"/>
      <c r="AC26" s="347"/>
      <c r="AF26" s="40"/>
      <c r="AG26" s="58">
        <v>0.35763888888888901</v>
      </c>
      <c r="AH26" s="40"/>
      <c r="AI26" s="40"/>
      <c r="AJ26" s="40"/>
      <c r="AK26" s="40"/>
      <c r="AL26" s="40"/>
      <c r="AM26" s="40"/>
      <c r="AN26" s="40"/>
    </row>
    <row r="27" spans="1:40"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40"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40"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40"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40" ht="15.75" customHeight="1" x14ac:dyDescent="0.15">
      <c r="A31" s="27"/>
      <c r="B31" s="7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40"/>
      <c r="AG31" s="58">
        <v>0.38194444444444497</v>
      </c>
      <c r="AH31" s="40"/>
      <c r="AI31" s="40"/>
      <c r="AJ31" s="40"/>
      <c r="AK31" s="40"/>
      <c r="AL31" s="40"/>
      <c r="AM31" s="40"/>
      <c r="AN31" s="40"/>
    </row>
    <row r="32" spans="1:40"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ht="15.75" customHeight="1" x14ac:dyDescent="0.15">
      <c r="B36" s="72"/>
      <c r="C36" s="27"/>
      <c r="D36" s="27"/>
      <c r="E36" s="27"/>
      <c r="F36" s="27"/>
      <c r="G36" s="27"/>
      <c r="H36" s="27"/>
      <c r="I36" s="27"/>
      <c r="J36" s="27"/>
      <c r="K36" s="27"/>
      <c r="L36" s="27"/>
      <c r="M36" s="27"/>
      <c r="N36" s="27"/>
      <c r="O36" s="27"/>
      <c r="P36" s="27"/>
      <c r="Q36" s="27"/>
      <c r="AG36" s="58">
        <v>0.39930555555555602</v>
      </c>
    </row>
    <row r="37" spans="1:44" ht="15.75" customHeight="1" x14ac:dyDescent="0.15">
      <c r="B37" s="72"/>
      <c r="C37" s="27"/>
      <c r="D37" s="27"/>
      <c r="E37" s="27"/>
      <c r="F37" s="27"/>
      <c r="G37" s="27"/>
      <c r="H37" s="27"/>
      <c r="I37" s="27"/>
      <c r="J37" s="27"/>
      <c r="K37" s="27"/>
      <c r="L37" s="27"/>
      <c r="M37" s="27"/>
      <c r="N37" s="27"/>
      <c r="O37" s="27"/>
      <c r="P37" s="27"/>
      <c r="Q37" s="27"/>
      <c r="AG37" s="58">
        <v>0.40277777777777901</v>
      </c>
    </row>
    <row r="38" spans="1:44" ht="15.75" customHeight="1" x14ac:dyDescent="0.15">
      <c r="B38" s="72"/>
      <c r="C38" s="27"/>
      <c r="D38" s="27"/>
      <c r="E38" s="27"/>
      <c r="F38" s="27"/>
      <c r="G38" s="27"/>
      <c r="H38" s="27"/>
      <c r="I38" s="27"/>
      <c r="J38" s="27"/>
      <c r="K38" s="27"/>
      <c r="L38" s="27"/>
      <c r="M38" s="27"/>
      <c r="N38" s="27"/>
      <c r="O38" s="27"/>
      <c r="P38" s="27"/>
      <c r="Q38" s="27"/>
      <c r="AG38" s="58">
        <v>0.406250000000001</v>
      </c>
    </row>
    <row r="39" spans="1:44" ht="15.75" customHeight="1" x14ac:dyDescent="0.15">
      <c r="B39" s="72"/>
      <c r="C39" s="27"/>
      <c r="D39" s="27"/>
      <c r="E39" s="27"/>
      <c r="F39" s="27"/>
      <c r="G39" s="27"/>
      <c r="H39" s="27"/>
      <c r="I39" s="27"/>
      <c r="J39" s="27"/>
      <c r="K39" s="27"/>
      <c r="L39" s="27"/>
      <c r="M39" s="27"/>
      <c r="N39" s="27"/>
      <c r="O39" s="27"/>
      <c r="P39" s="27"/>
      <c r="Q39" s="27"/>
      <c r="AG39" s="58">
        <v>0.40972222222222299</v>
      </c>
    </row>
    <row r="40" spans="1:44" ht="15.75" customHeight="1" x14ac:dyDescent="0.15">
      <c r="B40" s="72"/>
      <c r="C40" s="27"/>
      <c r="D40" s="27"/>
      <c r="E40" s="27"/>
      <c r="F40" s="27"/>
      <c r="G40" s="27"/>
      <c r="H40" s="27"/>
      <c r="I40" s="27"/>
      <c r="J40" s="27"/>
      <c r="K40" s="27"/>
      <c r="L40" s="27"/>
      <c r="M40" s="27"/>
      <c r="N40" s="27"/>
      <c r="O40" s="27"/>
      <c r="P40" s="27"/>
      <c r="Q40" s="27"/>
      <c r="AG40" s="58">
        <v>0.41319444444444497</v>
      </c>
    </row>
    <row r="41" spans="1:44" ht="15.75" customHeight="1" x14ac:dyDescent="0.15">
      <c r="B41" s="72"/>
      <c r="C41" s="27"/>
      <c r="D41" s="27"/>
      <c r="E41" s="27"/>
      <c r="F41" s="27"/>
      <c r="G41" s="27"/>
      <c r="H41" s="27"/>
      <c r="I41" s="27"/>
      <c r="J41" s="27"/>
      <c r="K41" s="27"/>
      <c r="L41" s="27"/>
      <c r="M41" s="27"/>
      <c r="N41" s="27"/>
      <c r="O41" s="27"/>
      <c r="P41" s="27"/>
      <c r="Q41" s="27"/>
      <c r="AG41" s="58">
        <v>0.41666666666666802</v>
      </c>
    </row>
    <row r="42" spans="1:44" ht="15.75" customHeight="1" x14ac:dyDescent="0.15">
      <c r="B42" s="72"/>
      <c r="C42" s="27"/>
      <c r="D42" s="27"/>
      <c r="E42" s="27"/>
      <c r="F42" s="27"/>
      <c r="G42" s="27"/>
      <c r="H42" s="27"/>
      <c r="I42" s="27"/>
      <c r="J42" s="27"/>
      <c r="K42" s="27"/>
      <c r="L42" s="27"/>
      <c r="M42" s="27"/>
      <c r="N42" s="27"/>
      <c r="O42" s="27"/>
      <c r="P42" s="27"/>
      <c r="Q42" s="27"/>
      <c r="AG42" s="58">
        <v>0.42013888888889001</v>
      </c>
    </row>
    <row r="43" spans="1:44" ht="15.75" customHeight="1" x14ac:dyDescent="0.15">
      <c r="B43" s="72"/>
      <c r="C43" s="27"/>
      <c r="D43" s="27"/>
      <c r="E43" s="27"/>
      <c r="F43" s="27"/>
      <c r="G43" s="27"/>
      <c r="H43" s="27"/>
      <c r="I43" s="27"/>
      <c r="J43" s="27"/>
      <c r="K43" s="27"/>
      <c r="L43" s="27"/>
      <c r="M43" s="27"/>
      <c r="N43" s="27"/>
      <c r="O43" s="27"/>
      <c r="P43" s="27"/>
      <c r="Q43" s="27"/>
      <c r="AG43" s="58">
        <v>0.42361111111111199</v>
      </c>
    </row>
    <row r="44" spans="1:44" ht="15.75" customHeight="1" x14ac:dyDescent="0.15">
      <c r="B44" s="72"/>
      <c r="C44" s="27"/>
      <c r="D44" s="27"/>
      <c r="E44" s="27"/>
      <c r="F44" s="27"/>
      <c r="G44" s="27"/>
      <c r="H44" s="27"/>
      <c r="I44" s="27"/>
      <c r="J44" s="27"/>
      <c r="K44" s="27"/>
      <c r="L44" s="27"/>
      <c r="M44" s="27"/>
      <c r="N44" s="27"/>
      <c r="O44" s="27"/>
      <c r="P44" s="27"/>
      <c r="Q44" s="27"/>
      <c r="AG44" s="58">
        <v>0.42708333333333398</v>
      </c>
    </row>
    <row r="45" spans="1:44" ht="15.75" customHeight="1" x14ac:dyDescent="0.15">
      <c r="B45" s="72"/>
      <c r="C45" s="27"/>
      <c r="D45" s="27"/>
      <c r="E45" s="27"/>
      <c r="F45" s="27"/>
      <c r="G45" s="27"/>
      <c r="H45" s="27"/>
      <c r="I45" s="27"/>
      <c r="J45" s="27"/>
      <c r="K45" s="27"/>
      <c r="L45" s="27"/>
      <c r="M45" s="27"/>
      <c r="N45" s="27"/>
      <c r="O45" s="27"/>
      <c r="P45" s="27"/>
      <c r="Q45" s="27"/>
      <c r="AG45" s="58">
        <v>0.43055555555555702</v>
      </c>
    </row>
    <row r="46" spans="1:44" ht="15.75" customHeight="1" x14ac:dyDescent="0.15">
      <c r="B46" s="72"/>
      <c r="C46" s="27"/>
      <c r="D46" s="27"/>
      <c r="E46" s="27"/>
      <c r="F46" s="27"/>
      <c r="G46" s="27"/>
      <c r="H46" s="27"/>
      <c r="I46" s="27"/>
      <c r="J46" s="27"/>
      <c r="K46" s="27"/>
      <c r="L46" s="27"/>
      <c r="M46" s="27"/>
      <c r="N46" s="27"/>
      <c r="O46" s="27"/>
      <c r="P46" s="27"/>
      <c r="Q46" s="27"/>
      <c r="AG46" s="58">
        <v>0.43402777777777901</v>
      </c>
    </row>
    <row r="47" spans="1:44" ht="15.75" customHeight="1" x14ac:dyDescent="0.15">
      <c r="B47" s="4"/>
      <c r="AG47" s="58">
        <v>0.437500000000001</v>
      </c>
    </row>
    <row r="48" spans="1:44" ht="15.75" customHeight="1" x14ac:dyDescent="0.15">
      <c r="B48" s="4"/>
      <c r="AG48" s="58">
        <v>0.44097222222222299</v>
      </c>
    </row>
    <row r="49" spans="2:33" ht="15.75" customHeight="1" x14ac:dyDescent="0.15">
      <c r="B49" s="4"/>
      <c r="AG49" s="58">
        <v>0.44444444444444497</v>
      </c>
    </row>
    <row r="50" spans="2:33" ht="15.75" customHeight="1" x14ac:dyDescent="0.15">
      <c r="B50" s="4"/>
      <c r="AG50" s="58">
        <v>0.44791666666666802</v>
      </c>
    </row>
    <row r="51" spans="2:33" ht="15.75" customHeight="1" x14ac:dyDescent="0.15">
      <c r="B51" s="4"/>
      <c r="AG51" s="58">
        <v>0.45138888888889001</v>
      </c>
    </row>
    <row r="52" spans="2:33" ht="15.75" customHeight="1" x14ac:dyDescent="0.15">
      <c r="B52" s="4"/>
      <c r="AG52" s="58">
        <v>0.45486111111111199</v>
      </c>
    </row>
    <row r="53" spans="2:33" ht="15.75" customHeight="1" x14ac:dyDescent="0.15">
      <c r="B53" s="4"/>
      <c r="AG53" s="58">
        <v>0.45833333333333498</v>
      </c>
    </row>
    <row r="54" spans="2:33" ht="15.75" customHeight="1" x14ac:dyDescent="0.15">
      <c r="B54" s="4"/>
      <c r="AG54" s="58">
        <v>0.46180555555555702</v>
      </c>
    </row>
    <row r="55" spans="2:33" ht="15.75" customHeight="1" x14ac:dyDescent="0.15">
      <c r="B55" s="4"/>
      <c r="AG55" s="58">
        <v>0.46527777777777901</v>
      </c>
    </row>
    <row r="56" spans="2:33" ht="15.75" customHeight="1" x14ac:dyDescent="0.15">
      <c r="B56" s="4"/>
      <c r="AG56" s="58">
        <v>0.468750000000001</v>
      </c>
    </row>
    <row r="57" spans="2:33" ht="15.75" customHeight="1" x14ac:dyDescent="0.15">
      <c r="B57" s="4"/>
      <c r="AG57" s="58">
        <v>0.47222222222222399</v>
      </c>
    </row>
    <row r="58" spans="2:33" ht="15.75" customHeight="1" x14ac:dyDescent="0.15">
      <c r="B58" s="4"/>
      <c r="AG58" s="58">
        <v>0.47569444444444597</v>
      </c>
    </row>
    <row r="59" spans="2:33" ht="15.75" customHeight="1" x14ac:dyDescent="0.15">
      <c r="B59" s="4"/>
      <c r="AG59" s="58">
        <v>0.47916666666666802</v>
      </c>
    </row>
    <row r="60" spans="2:33" ht="15.75" customHeight="1" x14ac:dyDescent="0.15">
      <c r="B60" s="4"/>
      <c r="AG60" s="58">
        <v>0.48263888888889001</v>
      </c>
    </row>
    <row r="61" spans="2:33" ht="15.75" customHeight="1" x14ac:dyDescent="0.15">
      <c r="B61" s="4"/>
      <c r="AG61" s="58">
        <v>0.48611111111111299</v>
      </c>
    </row>
    <row r="62" spans="2:33" ht="15.75" customHeight="1" x14ac:dyDescent="0.15">
      <c r="B62" s="4"/>
      <c r="AG62" s="58">
        <v>0.48958333333333498</v>
      </c>
    </row>
    <row r="63" spans="2:33" ht="15.75" customHeight="1" x14ac:dyDescent="0.15">
      <c r="B63" s="4"/>
      <c r="AG63" s="58">
        <v>0.49305555555555702</v>
      </c>
    </row>
    <row r="64" spans="2:33" ht="15.75" customHeight="1" x14ac:dyDescent="0.15">
      <c r="B64" s="4"/>
      <c r="AG64" s="58">
        <v>0.49652777777777901</v>
      </c>
    </row>
    <row r="65" spans="2:33" ht="15.75" customHeight="1" x14ac:dyDescent="0.15">
      <c r="B65" s="4"/>
      <c r="AG65" s="58">
        <v>0.500000000000002</v>
      </c>
    </row>
    <row r="66" spans="2:33" ht="15.75" customHeight="1" x14ac:dyDescent="0.15">
      <c r="B66" s="4"/>
      <c r="AG66" s="58">
        <v>0.50347222222222399</v>
      </c>
    </row>
    <row r="67" spans="2:33" ht="15.75" customHeight="1" x14ac:dyDescent="0.15">
      <c r="B67" s="4"/>
      <c r="AG67" s="58">
        <v>0.50694444444444597</v>
      </c>
    </row>
    <row r="68" spans="2:33" ht="17.25" x14ac:dyDescent="0.15">
      <c r="B68" s="4"/>
      <c r="AG68" s="58">
        <v>0.51041666666666896</v>
      </c>
    </row>
    <row r="69" spans="2:33" ht="17.25" x14ac:dyDescent="0.15">
      <c r="B69" s="4"/>
      <c r="AG69" s="58">
        <v>0.51388888888889095</v>
      </c>
    </row>
    <row r="70" spans="2:33" ht="17.25" x14ac:dyDescent="0.15">
      <c r="B70" s="4"/>
      <c r="AG70" s="58">
        <v>0.51736111111111305</v>
      </c>
    </row>
    <row r="71" spans="2:33" ht="17.25" x14ac:dyDescent="0.15">
      <c r="B71" s="4"/>
      <c r="AG71" s="58">
        <v>0.52083333333333504</v>
      </c>
    </row>
    <row r="72" spans="2:33" ht="17.25" x14ac:dyDescent="0.15">
      <c r="B72" s="4"/>
      <c r="AG72" s="58">
        <v>0.52430555555555802</v>
      </c>
    </row>
    <row r="73" spans="2:33" ht="17.25" x14ac:dyDescent="0.15">
      <c r="B73" s="4"/>
      <c r="AG73" s="58">
        <v>0.52777777777778001</v>
      </c>
    </row>
    <row r="74" spans="2:33" ht="17.25" x14ac:dyDescent="0.15">
      <c r="B74" s="4"/>
      <c r="AG74" s="58">
        <v>0.531250000000002</v>
      </c>
    </row>
    <row r="75" spans="2:33" ht="17.25" x14ac:dyDescent="0.15">
      <c r="B75" s="4"/>
      <c r="AG75" s="58">
        <v>0.53472222222222399</v>
      </c>
    </row>
    <row r="76" spans="2:33" ht="17.25" x14ac:dyDescent="0.15">
      <c r="B76" s="4"/>
      <c r="AG76" s="58">
        <v>0.53819444444444697</v>
      </c>
    </row>
    <row r="77" spans="2:33" ht="17.25" x14ac:dyDescent="0.15">
      <c r="B77" s="4"/>
      <c r="AG77" s="58">
        <v>0.54166666666666896</v>
      </c>
    </row>
    <row r="78" spans="2:33" ht="17.25" x14ac:dyDescent="0.15">
      <c r="B78" s="4"/>
      <c r="AG78" s="58">
        <v>0.54513888888889095</v>
      </c>
    </row>
    <row r="79" spans="2:33" ht="17.25" x14ac:dyDescent="0.15">
      <c r="B79" s="4"/>
      <c r="AG79" s="58">
        <v>0.54861111111111305</v>
      </c>
    </row>
    <row r="80" spans="2:33" ht="17.25" x14ac:dyDescent="0.15">
      <c r="B80" s="4"/>
      <c r="AG80" s="58">
        <v>0.55208333333333603</v>
      </c>
    </row>
    <row r="81" spans="2:33" ht="17.25" x14ac:dyDescent="0.15">
      <c r="B81" s="4"/>
      <c r="AG81" s="58">
        <v>0.55555555555555802</v>
      </c>
    </row>
    <row r="82" spans="2:33" ht="17.25" x14ac:dyDescent="0.15">
      <c r="B82" s="4"/>
      <c r="AG82" s="58">
        <v>0.55902777777778001</v>
      </c>
    </row>
    <row r="83" spans="2:33" ht="17.25" x14ac:dyDescent="0.15">
      <c r="B83" s="4"/>
      <c r="AG83" s="58">
        <v>0.562500000000003</v>
      </c>
    </row>
    <row r="84" spans="2:33" ht="17.25" x14ac:dyDescent="0.15">
      <c r="B84" s="4"/>
      <c r="AG84" s="58">
        <v>0.56597222222222499</v>
      </c>
    </row>
    <row r="85" spans="2:33" ht="17.25" x14ac:dyDescent="0.15">
      <c r="B85" s="4"/>
      <c r="AG85" s="58">
        <v>0.56944444444444697</v>
      </c>
    </row>
    <row r="86" spans="2:33" ht="17.25" x14ac:dyDescent="0.15">
      <c r="B86" s="4"/>
      <c r="AG86" s="58">
        <v>0.57291666666666896</v>
      </c>
    </row>
    <row r="87" spans="2:33" ht="17.25" x14ac:dyDescent="0.15">
      <c r="B87" s="4"/>
      <c r="AG87" s="58">
        <v>0.57638888888889195</v>
      </c>
    </row>
    <row r="88" spans="2:33" ht="17.25" x14ac:dyDescent="0.15">
      <c r="B88" s="4"/>
      <c r="AG88" s="58">
        <v>0.57986111111111405</v>
      </c>
    </row>
    <row r="89" spans="2:33" ht="17.25" x14ac:dyDescent="0.15">
      <c r="B89" s="4"/>
      <c r="AG89" s="58">
        <v>0.58333333333333603</v>
      </c>
    </row>
    <row r="90" spans="2:33" ht="17.25" x14ac:dyDescent="0.15">
      <c r="B90" s="4"/>
      <c r="AG90" s="58">
        <v>0.58680555555555802</v>
      </c>
    </row>
    <row r="91" spans="2:33" ht="17.25" x14ac:dyDescent="0.15">
      <c r="B91" s="4"/>
      <c r="AG91" s="58">
        <v>0.59027777777778101</v>
      </c>
    </row>
    <row r="92" spans="2:33" ht="17.25" x14ac:dyDescent="0.15">
      <c r="B92" s="4"/>
      <c r="AG92" s="58">
        <v>0.593750000000003</v>
      </c>
    </row>
    <row r="93" spans="2:33" ht="17.25" x14ac:dyDescent="0.15">
      <c r="B93" s="4"/>
      <c r="AG93" s="58">
        <v>0.59722222222222499</v>
      </c>
    </row>
    <row r="94" spans="2:33" ht="17.25" x14ac:dyDescent="0.15">
      <c r="B94" s="4"/>
      <c r="AG94" s="58">
        <v>0.60069444444444697</v>
      </c>
    </row>
    <row r="95" spans="2:33" ht="17.25" x14ac:dyDescent="0.15">
      <c r="B95" s="4"/>
      <c r="AG95" s="58">
        <v>0.60416666666666996</v>
      </c>
    </row>
    <row r="96" spans="2:33" ht="17.25" x14ac:dyDescent="0.15">
      <c r="B96" s="4"/>
      <c r="AG96" s="58">
        <v>0.60763888888889195</v>
      </c>
    </row>
    <row r="97" spans="2:33" ht="17.25" x14ac:dyDescent="0.15">
      <c r="B97" s="4"/>
      <c r="AG97" s="58">
        <v>0.61111111111111405</v>
      </c>
    </row>
    <row r="98" spans="2:33" ht="17.25" x14ac:dyDescent="0.15">
      <c r="B98" s="4"/>
      <c r="AG98" s="58">
        <v>0.61458333333333603</v>
      </c>
    </row>
    <row r="99" spans="2:33" ht="17.25" x14ac:dyDescent="0.15">
      <c r="B99" s="4"/>
      <c r="AG99" s="58">
        <v>0.61805555555555902</v>
      </c>
    </row>
    <row r="100" spans="2:33" ht="17.25" x14ac:dyDescent="0.15">
      <c r="B100" s="4"/>
      <c r="AG100" s="58">
        <v>0.62152777777778101</v>
      </c>
    </row>
    <row r="101" spans="2:33" ht="17.25" x14ac:dyDescent="0.15">
      <c r="B101" s="4"/>
      <c r="AG101" s="58">
        <v>0.625000000000003</v>
      </c>
    </row>
    <row r="102" spans="2:33" ht="17.25" x14ac:dyDescent="0.15">
      <c r="B102" s="4"/>
      <c r="AG102" s="58">
        <v>0.62847222222222598</v>
      </c>
    </row>
    <row r="103" spans="2:33" ht="17.25" x14ac:dyDescent="0.15">
      <c r="B103" s="4"/>
      <c r="AG103" s="58">
        <v>0.63194444444444797</v>
      </c>
    </row>
    <row r="104" spans="2:33" ht="17.25" x14ac:dyDescent="0.15">
      <c r="B104" s="4"/>
      <c r="AG104" s="58">
        <v>0.63541666666666996</v>
      </c>
    </row>
    <row r="105" spans="2:33" ht="17.25" x14ac:dyDescent="0.15">
      <c r="B105" s="4"/>
      <c r="AG105" s="58">
        <v>0.63888888888889195</v>
      </c>
    </row>
    <row r="106" spans="2:33" ht="17.25" x14ac:dyDescent="0.15">
      <c r="B106" s="4"/>
      <c r="AG106" s="58">
        <v>0.64236111111111505</v>
      </c>
    </row>
    <row r="107" spans="2:33" ht="17.25" x14ac:dyDescent="0.15">
      <c r="B107" s="4"/>
      <c r="AG107" s="58">
        <v>0.64583333333333703</v>
      </c>
    </row>
    <row r="108" spans="2:33" ht="17.25" x14ac:dyDescent="0.15">
      <c r="B108" s="4"/>
      <c r="AG108" s="58">
        <v>0.64930555555555902</v>
      </c>
    </row>
    <row r="109" spans="2:33" ht="17.25" x14ac:dyDescent="0.15">
      <c r="B109" s="4"/>
      <c r="AG109" s="58">
        <v>0.65277777777778101</v>
      </c>
    </row>
    <row r="110" spans="2:33" ht="17.25" x14ac:dyDescent="0.15">
      <c r="B110" s="4"/>
      <c r="AG110" s="58">
        <v>0.656250000000004</v>
      </c>
    </row>
    <row r="111" spans="2:33" ht="17.25" x14ac:dyDescent="0.15">
      <c r="B111" s="4"/>
      <c r="AG111" s="58">
        <v>0.65972222222222598</v>
      </c>
    </row>
    <row r="112" spans="2:33" ht="17.25" x14ac:dyDescent="0.15">
      <c r="B112" s="4"/>
      <c r="AG112" s="58">
        <v>0.66319444444444797</v>
      </c>
    </row>
    <row r="113" spans="2:33" ht="17.25" x14ac:dyDescent="0.15">
      <c r="B113" s="4"/>
      <c r="AG113" s="58">
        <v>0.66666666666666996</v>
      </c>
    </row>
    <row r="114" spans="2:33" ht="17.25" x14ac:dyDescent="0.15">
      <c r="B114" s="4"/>
      <c r="AG114" s="58">
        <v>0.67013888888889295</v>
      </c>
    </row>
    <row r="115" spans="2:33" ht="17.25" x14ac:dyDescent="0.15">
      <c r="B115" s="4"/>
      <c r="AG115" s="58">
        <v>0.67361111111111505</v>
      </c>
    </row>
    <row r="116" spans="2:33" ht="17.25" x14ac:dyDescent="0.15">
      <c r="B116" s="4"/>
      <c r="AG116" s="58">
        <v>0.67708333333333703</v>
      </c>
    </row>
    <row r="117" spans="2:33" ht="17.25" x14ac:dyDescent="0.15">
      <c r="B117" s="4"/>
      <c r="AG117" s="58">
        <v>0.68055555555556002</v>
      </c>
    </row>
    <row r="118" spans="2:33" ht="17.25" x14ac:dyDescent="0.15">
      <c r="B118" s="4"/>
      <c r="AG118" s="58">
        <v>0.68402777777778201</v>
      </c>
    </row>
    <row r="119" spans="2:33" ht="17.25" x14ac:dyDescent="0.15">
      <c r="B119" s="4"/>
      <c r="AG119" s="58">
        <v>0.687500000000004</v>
      </c>
    </row>
    <row r="120" spans="2:33" ht="17.25" x14ac:dyDescent="0.15">
      <c r="B120" s="4"/>
      <c r="AG120" s="58">
        <v>0.69097222222222598</v>
      </c>
    </row>
    <row r="121" spans="2:33" ht="17.25" x14ac:dyDescent="0.15">
      <c r="B121" s="4"/>
      <c r="AG121" s="58">
        <v>0.69444444444444897</v>
      </c>
    </row>
    <row r="122" spans="2:33" ht="17.25" x14ac:dyDescent="0.15">
      <c r="B122" s="4"/>
      <c r="AG122" s="58">
        <v>0.69791666666667096</v>
      </c>
    </row>
    <row r="123" spans="2:33" ht="17.25" x14ac:dyDescent="0.15">
      <c r="B123" s="4"/>
      <c r="AG123" s="58">
        <v>0.70138888888889295</v>
      </c>
    </row>
    <row r="124" spans="2:33" ht="17.25" x14ac:dyDescent="0.15">
      <c r="B124" s="4"/>
      <c r="AG124" s="58">
        <v>0.70486111111111505</v>
      </c>
    </row>
    <row r="125" spans="2:33" ht="17.25" x14ac:dyDescent="0.15">
      <c r="B125" s="4"/>
      <c r="AG125" s="58">
        <v>0.70833333333333803</v>
      </c>
    </row>
    <row r="126" spans="2:33" ht="17.25" x14ac:dyDescent="0.15">
      <c r="B126" s="4"/>
      <c r="AG126" s="58">
        <v>0.71180555555556002</v>
      </c>
    </row>
    <row r="127" spans="2:33" ht="17.25" x14ac:dyDescent="0.15">
      <c r="B127" s="4"/>
      <c r="AG127" s="58">
        <v>0.71527777777778201</v>
      </c>
    </row>
    <row r="128" spans="2:33" ht="17.25" x14ac:dyDescent="0.15">
      <c r="B128" s="4"/>
      <c r="AG128" s="58">
        <v>0.718750000000004</v>
      </c>
    </row>
    <row r="129" spans="2:33" ht="17.25" x14ac:dyDescent="0.15">
      <c r="B129" s="4"/>
      <c r="AG129" s="58">
        <v>0.72222222222222698</v>
      </c>
    </row>
    <row r="130" spans="2:33" ht="17.25" x14ac:dyDescent="0.15">
      <c r="B130" s="4"/>
      <c r="AG130" s="58">
        <v>0.72569444444444897</v>
      </c>
    </row>
    <row r="131" spans="2:33" ht="17.25" x14ac:dyDescent="0.15">
      <c r="B131" s="4"/>
      <c r="AG131" s="58">
        <v>0.72916666666667096</v>
      </c>
    </row>
    <row r="132" spans="2:33" ht="17.25" x14ac:dyDescent="0.15">
      <c r="B132" s="4"/>
      <c r="AG132" s="58">
        <v>0.73263888888889395</v>
      </c>
    </row>
    <row r="133" spans="2:33" ht="17.25" x14ac:dyDescent="0.15">
      <c r="B133" s="4"/>
      <c r="AG133" s="58">
        <v>0.73611111111111605</v>
      </c>
    </row>
    <row r="134" spans="2:33" ht="17.25" x14ac:dyDescent="0.15">
      <c r="B134" s="4"/>
      <c r="AG134" s="58">
        <v>0.73958333333333803</v>
      </c>
    </row>
    <row r="135" spans="2:33" ht="17.25" x14ac:dyDescent="0.15">
      <c r="B135" s="4"/>
      <c r="AG135" s="58">
        <v>0.74305555555556002</v>
      </c>
    </row>
    <row r="136" spans="2:33" ht="17.25" x14ac:dyDescent="0.15">
      <c r="B136" s="4"/>
      <c r="AG136" s="58">
        <v>0.74652777777778301</v>
      </c>
    </row>
    <row r="137" spans="2:33" ht="17.25" x14ac:dyDescent="0.15">
      <c r="B137" s="4"/>
      <c r="AG137" s="58">
        <v>0.750000000000005</v>
      </c>
    </row>
    <row r="138" spans="2:33" ht="17.25" x14ac:dyDescent="0.15">
      <c r="B138" s="4"/>
      <c r="AG138" s="58">
        <v>0.75347222222222698</v>
      </c>
    </row>
    <row r="139" spans="2:33" x14ac:dyDescent="0.15">
      <c r="AG139" s="58">
        <v>0.75694444444444897</v>
      </c>
    </row>
    <row r="140" spans="2:33" x14ac:dyDescent="0.15">
      <c r="AG140" s="58">
        <v>0.76041666666667196</v>
      </c>
    </row>
    <row r="141" spans="2:33" x14ac:dyDescent="0.15">
      <c r="AG141" s="58">
        <v>0.76388888888889395</v>
      </c>
    </row>
    <row r="142" spans="2:33" x14ac:dyDescent="0.15">
      <c r="AG142" s="58">
        <v>0.76736111111111605</v>
      </c>
    </row>
    <row r="143" spans="2:33" x14ac:dyDescent="0.15">
      <c r="AG143" s="58">
        <v>0.77083333333333803</v>
      </c>
    </row>
    <row r="144" spans="2:33" x14ac:dyDescent="0.15">
      <c r="AG144" s="58">
        <v>0.77430555555556102</v>
      </c>
    </row>
    <row r="145" spans="33:33" x14ac:dyDescent="0.15">
      <c r="AG145" s="58">
        <v>0.77777777777778301</v>
      </c>
    </row>
    <row r="146" spans="33:33" x14ac:dyDescent="0.15">
      <c r="AG146" s="58">
        <v>0.781250000000005</v>
      </c>
    </row>
    <row r="147" spans="33:33" x14ac:dyDescent="0.15">
      <c r="AG147" s="58">
        <v>0.78472222222222798</v>
      </c>
    </row>
    <row r="148" spans="33:33" x14ac:dyDescent="0.15">
      <c r="AG148" s="58">
        <v>0.79166666666666663</v>
      </c>
    </row>
  </sheetData>
  <mergeCells count="95">
    <mergeCell ref="B35:AC35"/>
    <mergeCell ref="C28:O28"/>
    <mergeCell ref="P28:R28"/>
    <mergeCell ref="S28:U28"/>
    <mergeCell ref="V28:X28"/>
    <mergeCell ref="Y28:AC28"/>
    <mergeCell ref="C29:O29"/>
    <mergeCell ref="P29:R29"/>
    <mergeCell ref="S29:U29"/>
    <mergeCell ref="V29:X29"/>
    <mergeCell ref="B32:AC32"/>
    <mergeCell ref="B33:AC33"/>
    <mergeCell ref="B34:AC34"/>
    <mergeCell ref="Y29:AC29"/>
    <mergeCell ref="V26:X26"/>
    <mergeCell ref="Y26:AC26"/>
    <mergeCell ref="C27:O27"/>
    <mergeCell ref="P27:R27"/>
    <mergeCell ref="S27:U27"/>
    <mergeCell ref="V27:X27"/>
    <mergeCell ref="Y27:AC27"/>
    <mergeCell ref="C26:O26"/>
    <mergeCell ref="P26:R26"/>
    <mergeCell ref="S26:U26"/>
    <mergeCell ref="C25:O25"/>
    <mergeCell ref="P25:R25"/>
    <mergeCell ref="S25:U25"/>
    <mergeCell ref="V25:X25"/>
    <mergeCell ref="Y25:AC25"/>
    <mergeCell ref="C24:O24"/>
    <mergeCell ref="P24:R24"/>
    <mergeCell ref="S24:U24"/>
    <mergeCell ref="V24:X24"/>
    <mergeCell ref="Y24:AC24"/>
    <mergeCell ref="C23:O23"/>
    <mergeCell ref="P23:R23"/>
    <mergeCell ref="S23:U23"/>
    <mergeCell ref="V23:X23"/>
    <mergeCell ref="Y23:AC23"/>
    <mergeCell ref="C22:O22"/>
    <mergeCell ref="P22:R22"/>
    <mergeCell ref="S22:U22"/>
    <mergeCell ref="V22:X22"/>
    <mergeCell ref="Y22:AC22"/>
    <mergeCell ref="C21:O21"/>
    <mergeCell ref="P21:R21"/>
    <mergeCell ref="S21:U21"/>
    <mergeCell ref="V21:X21"/>
    <mergeCell ref="Y21:AC21"/>
    <mergeCell ref="C20:O20"/>
    <mergeCell ref="P20:R20"/>
    <mergeCell ref="S20:U20"/>
    <mergeCell ref="V20:X20"/>
    <mergeCell ref="Y20:AC20"/>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AM18:AN18"/>
    <mergeCell ref="Y16:AC17"/>
    <mergeCell ref="V16:X17"/>
    <mergeCell ref="E14:U14"/>
    <mergeCell ref="B16:O17"/>
    <mergeCell ref="P16:R17"/>
    <mergeCell ref="S16:U17"/>
    <mergeCell ref="R10:U10"/>
    <mergeCell ref="E11:I11"/>
    <mergeCell ref="M11:P11"/>
    <mergeCell ref="R11:U11"/>
    <mergeCell ref="B10:C10"/>
    <mergeCell ref="V13:X13"/>
    <mergeCell ref="Y13:AC13"/>
    <mergeCell ref="AO10:AU12"/>
    <mergeCell ref="B3:AC3"/>
    <mergeCell ref="B6:C6"/>
    <mergeCell ref="D6:AC6"/>
    <mergeCell ref="B7:C7"/>
    <mergeCell ref="D7:AC7"/>
    <mergeCell ref="E10:I10"/>
    <mergeCell ref="M10:P10"/>
    <mergeCell ref="E13:U13"/>
    <mergeCell ref="Y10:AC10"/>
    <mergeCell ref="V10:X10"/>
  </mergeCells>
  <phoneticPr fontId="25"/>
  <dataValidations count="4">
    <dataValidation type="list" allowBlank="1" showInputMessage="1" showErrorMessage="1" sqref="S29 P29 V29" xr:uid="{00000000-0002-0000-0500-000000000000}">
      <formula1>$AH$19:$AH$21</formula1>
    </dataValidation>
    <dataValidation type="list" allowBlank="1" showInputMessage="1" showErrorMessage="1" sqref="S19:S28 P19:P28 V21:V28" xr:uid="{00000000-0002-0000-0500-000001000000}">
      <formula1>$AH$19:$AH$22</formula1>
    </dataValidation>
    <dataValidation type="list" allowBlank="1" showInputMessage="1" showErrorMessage="1" sqref="M10:P11 R10:U11" xr:uid="{00000000-0002-0000-0500-000002000000}">
      <formula1>$AG$19:$AG$148</formula1>
    </dataValidation>
    <dataValidation type="list" allowBlank="1" showInputMessage="1" showErrorMessage="1" sqref="V19:X20" xr:uid="{00000000-0002-0000-05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tint="0.79998168889431442"/>
  </sheetPr>
  <dimension ref="A1:BA147"/>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33" t="s">
        <v>218</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3"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3"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3" s="27" customFormat="1" ht="48.75" customHeight="1" x14ac:dyDescent="0.15">
      <c r="B19" s="56" t="s">
        <v>28</v>
      </c>
      <c r="C19" s="402" t="s">
        <v>188</v>
      </c>
      <c r="D19" s="403"/>
      <c r="E19" s="403"/>
      <c r="F19" s="403"/>
      <c r="G19" s="403"/>
      <c r="H19" s="403"/>
      <c r="I19" s="403"/>
      <c r="J19" s="403"/>
      <c r="K19" s="403"/>
      <c r="L19" s="403"/>
      <c r="M19" s="403"/>
      <c r="N19" s="403"/>
      <c r="O19" s="403"/>
      <c r="P19" s="378"/>
      <c r="Q19" s="379"/>
      <c r="R19" s="380"/>
      <c r="S19" s="381"/>
      <c r="T19" s="379"/>
      <c r="U19" s="382"/>
      <c r="V19" s="383"/>
      <c r="W19" s="383"/>
      <c r="X19" s="383"/>
      <c r="Y19" s="384"/>
      <c r="Z19" s="384"/>
      <c r="AA19" s="384"/>
      <c r="AB19" s="384"/>
      <c r="AC19" s="385"/>
      <c r="AF19" s="57" t="s">
        <v>10</v>
      </c>
      <c r="AG19" s="58">
        <v>0.33333333333333331</v>
      </c>
      <c r="AH19" s="59">
        <v>4</v>
      </c>
      <c r="AI19" s="60" t="s">
        <v>40</v>
      </c>
      <c r="AJ19" s="61" t="s">
        <v>38</v>
      </c>
      <c r="AK19" s="60" t="s">
        <v>45</v>
      </c>
      <c r="AL19" s="63" t="s">
        <v>46</v>
      </c>
      <c r="AM19" s="60" t="s">
        <v>47</v>
      </c>
      <c r="AN19" s="141" t="s">
        <v>48</v>
      </c>
      <c r="AO19" s="144"/>
      <c r="AP19" s="144"/>
      <c r="AQ19" s="144"/>
      <c r="AR19" s="144"/>
      <c r="AS19" s="144"/>
      <c r="AT19" s="144"/>
      <c r="AU19" s="144"/>
      <c r="AV19" s="144"/>
      <c r="AW19" s="144"/>
      <c r="AX19" s="144"/>
      <c r="AY19" s="144"/>
      <c r="AZ19" s="144"/>
      <c r="BA19" s="144"/>
    </row>
    <row r="20" spans="1:53" s="27" customFormat="1" ht="41.25" customHeight="1" x14ac:dyDescent="0.15">
      <c r="B20" s="56" t="s">
        <v>29</v>
      </c>
      <c r="C20" s="340" t="s">
        <v>169</v>
      </c>
      <c r="D20" s="341"/>
      <c r="E20" s="341"/>
      <c r="F20" s="341"/>
      <c r="G20" s="341"/>
      <c r="H20" s="341"/>
      <c r="I20" s="341"/>
      <c r="J20" s="341"/>
      <c r="K20" s="341"/>
      <c r="L20" s="341"/>
      <c r="M20" s="341"/>
      <c r="N20" s="341"/>
      <c r="O20" s="341"/>
      <c r="P20" s="366"/>
      <c r="Q20" s="363"/>
      <c r="R20" s="365"/>
      <c r="S20" s="362"/>
      <c r="T20" s="363"/>
      <c r="U20" s="364"/>
      <c r="V20" s="362"/>
      <c r="W20" s="363"/>
      <c r="X20" s="365"/>
      <c r="Y20" s="355"/>
      <c r="Z20" s="355"/>
      <c r="AA20" s="355"/>
      <c r="AB20" s="355"/>
      <c r="AC20" s="356"/>
      <c r="AF20" s="62" t="s">
        <v>11</v>
      </c>
      <c r="AG20" s="58">
        <v>0.33680555555555558</v>
      </c>
      <c r="AH20" s="64">
        <v>3</v>
      </c>
      <c r="AI20" s="65" t="s">
        <v>41</v>
      </c>
      <c r="AJ20" s="66" t="s">
        <v>39</v>
      </c>
      <c r="AK20" s="65" t="s">
        <v>49</v>
      </c>
      <c r="AL20" s="67" t="s">
        <v>50</v>
      </c>
      <c r="AM20" s="65" t="s">
        <v>51</v>
      </c>
      <c r="AN20" s="142" t="s">
        <v>52</v>
      </c>
      <c r="AO20" s="144"/>
      <c r="AP20" s="144"/>
      <c r="AQ20" s="144"/>
      <c r="AR20" s="144"/>
      <c r="AS20" s="144"/>
      <c r="AT20" s="144"/>
      <c r="AU20" s="144"/>
      <c r="AV20" s="144"/>
      <c r="AW20" s="144"/>
      <c r="AX20" s="144"/>
      <c r="AY20" s="144"/>
      <c r="AZ20" s="144"/>
      <c r="BA20" s="144"/>
    </row>
    <row r="21" spans="1:53" s="27" customFormat="1" ht="41.25" customHeight="1" x14ac:dyDescent="0.15">
      <c r="B21" s="56" t="s">
        <v>30</v>
      </c>
      <c r="C21" s="340" t="s">
        <v>189</v>
      </c>
      <c r="D21" s="341"/>
      <c r="E21" s="341"/>
      <c r="F21" s="341"/>
      <c r="G21" s="341"/>
      <c r="H21" s="341"/>
      <c r="I21" s="341"/>
      <c r="J21" s="341"/>
      <c r="K21" s="341"/>
      <c r="L21" s="341"/>
      <c r="M21" s="341"/>
      <c r="N21" s="341"/>
      <c r="O21" s="341"/>
      <c r="P21" s="366"/>
      <c r="Q21" s="363"/>
      <c r="R21" s="365"/>
      <c r="S21" s="362"/>
      <c r="T21" s="363"/>
      <c r="U21" s="364"/>
      <c r="V21" s="362"/>
      <c r="W21" s="363"/>
      <c r="X21" s="365"/>
      <c r="Y21" s="355"/>
      <c r="Z21" s="355"/>
      <c r="AA21" s="355"/>
      <c r="AB21" s="355"/>
      <c r="AC21" s="356"/>
      <c r="AF21" s="40"/>
      <c r="AG21" s="58">
        <v>0.34027777777777801</v>
      </c>
      <c r="AH21" s="64">
        <v>2</v>
      </c>
      <c r="AI21" s="65" t="s">
        <v>42</v>
      </c>
      <c r="AJ21" s="66" t="s">
        <v>39</v>
      </c>
      <c r="AK21" s="65" t="s">
        <v>53</v>
      </c>
      <c r="AL21" s="67" t="s">
        <v>54</v>
      </c>
      <c r="AM21" s="65" t="s">
        <v>55</v>
      </c>
      <c r="AN21" s="142" t="s">
        <v>56</v>
      </c>
      <c r="AO21" s="144"/>
      <c r="AP21" s="144"/>
      <c r="AQ21" s="144"/>
      <c r="AR21" s="144"/>
      <c r="AS21" s="144"/>
      <c r="AT21" s="144"/>
      <c r="AU21" s="144"/>
      <c r="AV21" s="144"/>
      <c r="AW21" s="144"/>
      <c r="AX21" s="144"/>
      <c r="AY21" s="144"/>
      <c r="AZ21" s="144"/>
      <c r="BA21" s="144"/>
    </row>
    <row r="22" spans="1:53" s="27" customFormat="1" ht="41.25" customHeight="1" x14ac:dyDescent="0.15">
      <c r="B22" s="56" t="s">
        <v>31</v>
      </c>
      <c r="C22" s="340" t="s">
        <v>167</v>
      </c>
      <c r="D22" s="341"/>
      <c r="E22" s="341"/>
      <c r="F22" s="341"/>
      <c r="G22" s="341"/>
      <c r="H22" s="341"/>
      <c r="I22" s="341"/>
      <c r="J22" s="341"/>
      <c r="K22" s="341"/>
      <c r="L22" s="341"/>
      <c r="M22" s="341"/>
      <c r="N22" s="341"/>
      <c r="O22" s="341"/>
      <c r="P22" s="366"/>
      <c r="Q22" s="363"/>
      <c r="R22" s="365"/>
      <c r="S22" s="362"/>
      <c r="T22" s="363"/>
      <c r="U22" s="364"/>
      <c r="V22" s="362"/>
      <c r="W22" s="363"/>
      <c r="X22" s="365"/>
      <c r="Y22" s="355"/>
      <c r="Z22" s="355"/>
      <c r="AA22" s="355"/>
      <c r="AB22" s="355"/>
      <c r="AC22" s="356"/>
      <c r="AF22" s="40"/>
      <c r="AG22" s="58">
        <v>0.34375</v>
      </c>
      <c r="AH22" s="68">
        <v>1</v>
      </c>
      <c r="AI22" s="69" t="s">
        <v>43</v>
      </c>
      <c r="AJ22" s="54" t="s">
        <v>39</v>
      </c>
      <c r="AK22" s="69" t="s">
        <v>57</v>
      </c>
      <c r="AL22" s="70" t="s">
        <v>58</v>
      </c>
      <c r="AM22" s="69" t="s">
        <v>59</v>
      </c>
      <c r="AN22" s="143" t="s">
        <v>60</v>
      </c>
      <c r="AO22" s="144"/>
      <c r="AP22" s="144"/>
      <c r="AQ22" s="144"/>
      <c r="AR22" s="144"/>
      <c r="AS22" s="144"/>
      <c r="AT22" s="144"/>
      <c r="AU22" s="144"/>
      <c r="AV22" s="144"/>
      <c r="AW22" s="144"/>
      <c r="AX22" s="144"/>
      <c r="AY22" s="144"/>
      <c r="AZ22" s="144"/>
      <c r="BA22" s="144"/>
    </row>
    <row r="23" spans="1:53" s="27" customFormat="1" ht="41.25" customHeight="1" x14ac:dyDescent="0.15">
      <c r="B23" s="56" t="s">
        <v>32</v>
      </c>
      <c r="C23" s="340" t="s">
        <v>190</v>
      </c>
      <c r="D23" s="341"/>
      <c r="E23" s="341"/>
      <c r="F23" s="341"/>
      <c r="G23" s="341"/>
      <c r="H23" s="341"/>
      <c r="I23" s="341"/>
      <c r="J23" s="341"/>
      <c r="K23" s="341"/>
      <c r="L23" s="341"/>
      <c r="M23" s="341"/>
      <c r="N23" s="341"/>
      <c r="O23" s="341"/>
      <c r="P23" s="366"/>
      <c r="Q23" s="363"/>
      <c r="R23" s="365"/>
      <c r="S23" s="362"/>
      <c r="T23" s="363"/>
      <c r="U23" s="364"/>
      <c r="V23" s="362"/>
      <c r="W23" s="363"/>
      <c r="X23" s="365"/>
      <c r="Y23" s="355"/>
      <c r="Z23" s="355"/>
      <c r="AA23" s="355"/>
      <c r="AB23" s="355"/>
      <c r="AC23" s="356"/>
      <c r="AF23" s="40"/>
      <c r="AG23" s="58">
        <v>0.34722222222222199</v>
      </c>
      <c r="AO23" s="144"/>
      <c r="AP23" s="144"/>
      <c r="AQ23" s="144"/>
      <c r="AR23" s="144"/>
      <c r="AS23" s="144"/>
      <c r="AT23" s="144"/>
      <c r="AU23" s="144"/>
      <c r="AV23" s="144"/>
      <c r="AW23" s="144"/>
      <c r="AX23" s="144"/>
      <c r="AY23" s="144"/>
      <c r="AZ23" s="144"/>
      <c r="BA23" s="144"/>
    </row>
    <row r="24" spans="1:53" s="27" customFormat="1" ht="41.25" customHeight="1" x14ac:dyDescent="0.15">
      <c r="B24" s="56" t="s">
        <v>168</v>
      </c>
      <c r="C24" s="340" t="s">
        <v>312</v>
      </c>
      <c r="D24" s="341"/>
      <c r="E24" s="341"/>
      <c r="F24" s="341"/>
      <c r="G24" s="341"/>
      <c r="H24" s="341"/>
      <c r="I24" s="341"/>
      <c r="J24" s="341"/>
      <c r="K24" s="341"/>
      <c r="L24" s="341"/>
      <c r="M24" s="341"/>
      <c r="N24" s="341"/>
      <c r="O24" s="435"/>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53" s="27" customFormat="1" ht="41.25" customHeight="1" x14ac:dyDescent="0.15">
      <c r="B25" s="71" t="s">
        <v>186</v>
      </c>
      <c r="C25" s="340" t="s">
        <v>191</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3" s="27" customFormat="1" ht="41.25" customHeight="1" thickBot="1" x14ac:dyDescent="0.2">
      <c r="B26" s="71" t="s">
        <v>187</v>
      </c>
      <c r="C26" s="340" t="s">
        <v>192</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3" s="40" customFormat="1" ht="41.25" hidden="1" customHeight="1" x14ac:dyDescent="0.15">
      <c r="A27" s="27"/>
      <c r="B27" s="145"/>
      <c r="C27" s="332"/>
      <c r="D27" s="333"/>
      <c r="E27" s="333"/>
      <c r="F27" s="333"/>
      <c r="G27" s="333"/>
      <c r="H27" s="333"/>
      <c r="I27" s="333"/>
      <c r="J27" s="333"/>
      <c r="K27" s="333"/>
      <c r="L27" s="333"/>
      <c r="M27" s="333"/>
      <c r="N27" s="333"/>
      <c r="O27" s="333"/>
      <c r="P27" s="334"/>
      <c r="Q27" s="334"/>
      <c r="R27" s="334"/>
      <c r="S27" s="335"/>
      <c r="T27" s="336"/>
      <c r="U27" s="336"/>
      <c r="V27" s="337"/>
      <c r="W27" s="338"/>
      <c r="X27" s="338"/>
      <c r="Y27" s="339"/>
      <c r="Z27" s="339"/>
      <c r="AA27" s="339"/>
      <c r="AB27" s="339"/>
      <c r="AC27" s="339"/>
      <c r="AD27" s="27"/>
      <c r="AE27" s="27"/>
      <c r="AG27" s="58">
        <v>0.36111111111111099</v>
      </c>
    </row>
    <row r="28" spans="1:53" s="144" customFormat="1" ht="41.25" customHeight="1" x14ac:dyDescent="0.15">
      <c r="A28" s="27"/>
      <c r="B28" s="146"/>
      <c r="C28" s="348"/>
      <c r="D28" s="349"/>
      <c r="E28" s="349"/>
      <c r="F28" s="349"/>
      <c r="G28" s="349"/>
      <c r="H28" s="349"/>
      <c r="I28" s="349"/>
      <c r="J28" s="349"/>
      <c r="K28" s="349"/>
      <c r="L28" s="349"/>
      <c r="M28" s="349"/>
      <c r="N28" s="349"/>
      <c r="O28" s="350"/>
      <c r="P28" s="351"/>
      <c r="Q28" s="352"/>
      <c r="R28" s="352"/>
      <c r="S28" s="352"/>
      <c r="T28" s="352"/>
      <c r="U28" s="353"/>
      <c r="V28" s="352"/>
      <c r="W28" s="352"/>
      <c r="X28" s="352"/>
      <c r="Y28" s="354"/>
      <c r="Z28" s="354"/>
      <c r="AA28" s="354"/>
      <c r="AB28" s="354"/>
      <c r="AC28" s="354"/>
      <c r="AD28" s="27"/>
      <c r="AE28" s="27"/>
      <c r="AF28" s="40"/>
      <c r="AG28" s="58">
        <v>0.36458333333333398</v>
      </c>
      <c r="AH28" s="40"/>
      <c r="AI28" s="40"/>
      <c r="AJ28" s="40"/>
      <c r="AK28" s="40"/>
      <c r="AL28" s="40"/>
      <c r="AM28" s="40"/>
      <c r="AN28" s="40"/>
    </row>
    <row r="29" spans="1:53" s="144" customFormat="1" ht="8.25" customHeight="1" x14ac:dyDescent="0.15">
      <c r="A29" s="27"/>
      <c r="B29" s="7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8">
        <v>0.36805555555555602</v>
      </c>
      <c r="AH29" s="40"/>
      <c r="AI29" s="40"/>
      <c r="AJ29" s="40"/>
      <c r="AK29" s="40"/>
      <c r="AL29" s="40"/>
      <c r="AM29" s="40"/>
      <c r="AN29" s="40"/>
    </row>
    <row r="30" spans="1:53" s="22" customFormat="1" ht="15.75" customHeight="1" x14ac:dyDescent="0.15">
      <c r="A30"/>
      <c r="B30" s="72"/>
      <c r="C30" s="27"/>
      <c r="D30" s="27"/>
      <c r="E30" s="27"/>
      <c r="F30" s="27"/>
      <c r="G30" s="27"/>
      <c r="H30" s="27"/>
      <c r="I30" s="27"/>
      <c r="J30" s="27"/>
      <c r="K30" s="27"/>
      <c r="L30" s="27"/>
      <c r="M30" s="27"/>
      <c r="N30" s="27"/>
      <c r="O30" s="27"/>
      <c r="P30"/>
      <c r="Q30"/>
      <c r="R30"/>
      <c r="S30"/>
      <c r="T30"/>
      <c r="U30"/>
      <c r="V30"/>
      <c r="W30"/>
      <c r="X30"/>
      <c r="Y30"/>
      <c r="Z30"/>
      <c r="AA30"/>
      <c r="AB30"/>
      <c r="AC30"/>
      <c r="AD30"/>
      <c r="AE30"/>
      <c r="AF30" s="40"/>
      <c r="AG30" s="58">
        <v>0.38194444444444497</v>
      </c>
      <c r="AH30" s="40"/>
      <c r="AI30" s="40"/>
      <c r="AJ30" s="40"/>
      <c r="AK30" s="40"/>
      <c r="AL30" s="40"/>
      <c r="AM30" s="40"/>
      <c r="AN30" s="40"/>
    </row>
    <row r="31" spans="1:53" s="144" customFormat="1" x14ac:dyDescent="0.15">
      <c r="A31" s="209"/>
      <c r="B31" s="424" t="s">
        <v>321</v>
      </c>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6"/>
      <c r="AD31" s="209"/>
      <c r="AE31" s="209"/>
      <c r="AF31" s="210"/>
      <c r="AG31" s="211">
        <v>0.38888888888889001</v>
      </c>
      <c r="AH31" s="210"/>
      <c r="AI31" s="210"/>
      <c r="AJ31" s="210"/>
      <c r="AK31" s="210"/>
      <c r="AL31" s="210"/>
      <c r="AM31" s="210"/>
      <c r="AN31" s="210"/>
    </row>
    <row r="32" spans="1:53" s="144" customFormat="1" x14ac:dyDescent="0.15">
      <c r="A32" s="209"/>
      <c r="B32" s="393" t="s">
        <v>322</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5"/>
      <c r="AD32" s="209"/>
      <c r="AE32" s="209"/>
      <c r="AF32" s="210"/>
      <c r="AG32" s="211">
        <v>0.39236111111111199</v>
      </c>
      <c r="AH32" s="210"/>
      <c r="AI32" s="210"/>
      <c r="AJ32" s="210"/>
      <c r="AK32" s="210"/>
      <c r="AL32" s="210"/>
      <c r="AM32" s="210"/>
      <c r="AN32" s="210"/>
    </row>
    <row r="33" spans="1:44" s="22" customFormat="1" x14ac:dyDescent="0.15">
      <c r="A33"/>
      <c r="B33" s="396" t="s">
        <v>323</v>
      </c>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8"/>
      <c r="AD33"/>
      <c r="AE33"/>
      <c r="AG33" s="18">
        <v>0.40277777777777901</v>
      </c>
      <c r="AO33"/>
      <c r="AP33"/>
      <c r="AQ33"/>
      <c r="AR33"/>
    </row>
    <row r="34" spans="1:44" s="22" customFormat="1" x14ac:dyDescent="0.15">
      <c r="A34"/>
      <c r="B34" s="406" t="s">
        <v>324</v>
      </c>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8"/>
      <c r="AD34"/>
      <c r="AE34"/>
      <c r="AG34" s="18">
        <v>0.406250000000001</v>
      </c>
      <c r="AO34"/>
      <c r="AP34"/>
      <c r="AQ34"/>
      <c r="AR34"/>
    </row>
    <row r="35" spans="1:44"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8">
        <v>0.39930555555555602</v>
      </c>
    </row>
    <row r="36" spans="1:44"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8">
        <v>0.40277777777777901</v>
      </c>
    </row>
    <row r="37" spans="1:44"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8">
        <v>0.406250000000001</v>
      </c>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8">
        <v>0.40972222222222299</v>
      </c>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8">
        <v>0.41319444444444497</v>
      </c>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8">
        <v>0.41666666666666802</v>
      </c>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8">
        <v>0.42013888888889001</v>
      </c>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8">
        <v>0.42361111111111199</v>
      </c>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0.42708333333333398</v>
      </c>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0.43055555555555702</v>
      </c>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0.43402777777777901</v>
      </c>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0.437500000000001</v>
      </c>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0.44097222222222299</v>
      </c>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0.44444444444444497</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0.44791666666666802</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0.45138888888889001</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0.45486111111111199</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0.45833333333333498</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0.46180555555555702</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0.46527777777777901</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0.468750000000001</v>
      </c>
    </row>
    <row r="56" spans="1:33" s="22" customFormat="1" ht="17.25" x14ac:dyDescent="0.15">
      <c r="A56"/>
      <c r="B56" s="4"/>
      <c r="C56"/>
      <c r="D56"/>
      <c r="E56"/>
      <c r="F56"/>
      <c r="G56"/>
      <c r="H56"/>
      <c r="I56"/>
      <c r="J56"/>
      <c r="K56"/>
      <c r="L56"/>
      <c r="M56"/>
      <c r="N56"/>
      <c r="O56"/>
      <c r="P56"/>
      <c r="Q56"/>
      <c r="R56"/>
      <c r="S56"/>
      <c r="T56"/>
      <c r="U56"/>
      <c r="V56"/>
      <c r="W56"/>
      <c r="X56"/>
      <c r="Y56"/>
      <c r="Z56"/>
      <c r="AA56"/>
      <c r="AB56"/>
      <c r="AC56"/>
      <c r="AD56"/>
      <c r="AE56"/>
      <c r="AG56" s="58">
        <v>0.47222222222222399</v>
      </c>
    </row>
    <row r="57" spans="1:33" s="22" customFormat="1" ht="17.25" x14ac:dyDescent="0.15">
      <c r="A57"/>
      <c r="B57" s="4"/>
      <c r="C57"/>
      <c r="D57"/>
      <c r="E57"/>
      <c r="F57"/>
      <c r="G57"/>
      <c r="H57"/>
      <c r="I57"/>
      <c r="J57"/>
      <c r="K57"/>
      <c r="L57"/>
      <c r="M57"/>
      <c r="N57"/>
      <c r="O57"/>
      <c r="P57"/>
      <c r="Q57"/>
      <c r="R57"/>
      <c r="S57"/>
      <c r="T57"/>
      <c r="U57"/>
      <c r="V57"/>
      <c r="W57"/>
      <c r="X57"/>
      <c r="Y57"/>
      <c r="Z57"/>
      <c r="AA57"/>
      <c r="AB57"/>
      <c r="AC57"/>
      <c r="AD57"/>
      <c r="AE57"/>
      <c r="AG57" s="58">
        <v>0.47569444444444597</v>
      </c>
    </row>
    <row r="58" spans="1:33" s="22" customFormat="1" ht="17.25" x14ac:dyDescent="0.15">
      <c r="A58"/>
      <c r="B58" s="4"/>
      <c r="C58"/>
      <c r="D58"/>
      <c r="E58"/>
      <c r="F58"/>
      <c r="G58"/>
      <c r="H58"/>
      <c r="I58"/>
      <c r="J58"/>
      <c r="K58"/>
      <c r="L58"/>
      <c r="M58"/>
      <c r="N58"/>
      <c r="O58"/>
      <c r="P58"/>
      <c r="Q58"/>
      <c r="R58"/>
      <c r="S58"/>
      <c r="T58"/>
      <c r="U58"/>
      <c r="V58"/>
      <c r="W58"/>
      <c r="X58"/>
      <c r="Y58"/>
      <c r="Z58"/>
      <c r="AA58"/>
      <c r="AB58"/>
      <c r="AC58"/>
      <c r="AD58"/>
      <c r="AE58"/>
      <c r="AG58" s="58">
        <v>0.47916666666666802</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8">
        <v>0.48263888888889001</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8">
        <v>0.48611111111111299</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8">
        <v>0.48958333333333498</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8">
        <v>0.49305555555555702</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8">
        <v>0.49652777777777901</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8">
        <v>0.500000000000002</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8">
        <v>0.50347222222222399</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0.50694444444444597</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0.51041666666666896</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0.51388888888889095</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0.51736111111111305</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0.52083333333333504</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0.52430555555555802</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0.52777777777778001</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0.531250000000002</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0.53472222222222399</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0.53819444444444697</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0.54166666666666896</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0.54513888888889095</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0.54861111111111305</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0.55208333333333603</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0.55555555555555802</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0.55902777777778001</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0.562500000000003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0.56597222222222499</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0.56944444444444697</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0.57291666666666896</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0.57638888888889195</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0.57986111111111405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0.58333333333333603</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0.58680555555555802</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0.59027777777778101</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0.593750000000003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0.59722222222222499</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0.60069444444444697</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0.60416666666666996</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0.60763888888889195</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0.61111111111111405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0.61458333333333603</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0.61805555555555902</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0.62152777777778101</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0.625000000000003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0.62847222222222598</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0.63194444444444797</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0.63541666666666996</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0.63888888888889195</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0.64236111111111505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0.64583333333333703</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0.64930555555555902</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0.65277777777778101</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0.656250000000004</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0.65972222222222598</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0.66319444444444797</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0.66666666666666996</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0.67013888888889295</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0.67361111111111505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0.67708333333333703</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0.68055555555556002</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0.68402777777778201</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0.687500000000004</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0.69097222222222598</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0.69444444444444897</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0.69791666666667096</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0.70138888888889295</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0.70486111111111505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0.70833333333333803</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0.71180555555556002</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0.71527777777778201</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0.718750000000004</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0.72222222222222698</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0.72569444444444897</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0.72916666666667096</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0.73263888888889395</v>
      </c>
    </row>
    <row r="132" spans="1:33" s="22" customFormat="1" x14ac:dyDescent="0.15">
      <c r="A132"/>
      <c r="B132"/>
      <c r="C132"/>
      <c r="D132"/>
      <c r="E132"/>
      <c r="F132"/>
      <c r="G132"/>
      <c r="H132"/>
      <c r="I132"/>
      <c r="J132"/>
      <c r="K132"/>
      <c r="L132"/>
      <c r="M132"/>
      <c r="N132"/>
      <c r="O132"/>
      <c r="P132"/>
      <c r="Q132"/>
      <c r="R132"/>
      <c r="S132"/>
      <c r="T132"/>
      <c r="U132"/>
      <c r="V132"/>
      <c r="W132"/>
      <c r="X132"/>
      <c r="Y132"/>
      <c r="Z132"/>
      <c r="AA132"/>
      <c r="AB132"/>
      <c r="AC132"/>
      <c r="AD132"/>
      <c r="AE132"/>
      <c r="AG132" s="58">
        <v>0.73611111111111605</v>
      </c>
    </row>
    <row r="133" spans="1:33" s="22" customFormat="1" x14ac:dyDescent="0.15">
      <c r="A133"/>
      <c r="B133"/>
      <c r="C133"/>
      <c r="D133"/>
      <c r="E133"/>
      <c r="F133"/>
      <c r="G133"/>
      <c r="H133"/>
      <c r="I133"/>
      <c r="J133"/>
      <c r="K133"/>
      <c r="L133"/>
      <c r="M133"/>
      <c r="N133"/>
      <c r="O133"/>
      <c r="P133"/>
      <c r="Q133"/>
      <c r="R133"/>
      <c r="S133"/>
      <c r="T133"/>
      <c r="U133"/>
      <c r="V133"/>
      <c r="W133"/>
      <c r="X133"/>
      <c r="Y133"/>
      <c r="Z133"/>
      <c r="AA133"/>
      <c r="AB133"/>
      <c r="AC133"/>
      <c r="AD133"/>
      <c r="AE133"/>
      <c r="AG133" s="58">
        <v>0.73958333333333803</v>
      </c>
    </row>
    <row r="134" spans="1:33" s="22" customFormat="1" x14ac:dyDescent="0.15">
      <c r="A134"/>
      <c r="B134"/>
      <c r="C134"/>
      <c r="D134"/>
      <c r="E134"/>
      <c r="F134"/>
      <c r="G134"/>
      <c r="H134"/>
      <c r="I134"/>
      <c r="J134"/>
      <c r="K134"/>
      <c r="L134"/>
      <c r="M134"/>
      <c r="N134"/>
      <c r="O134"/>
      <c r="P134"/>
      <c r="Q134"/>
      <c r="R134"/>
      <c r="S134"/>
      <c r="T134"/>
      <c r="U134"/>
      <c r="V134"/>
      <c r="W134"/>
      <c r="X134"/>
      <c r="Y134"/>
      <c r="Z134"/>
      <c r="AA134"/>
      <c r="AB134"/>
      <c r="AC134"/>
      <c r="AD134"/>
      <c r="AE134"/>
      <c r="AG134" s="58">
        <v>0.74305555555556002</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8">
        <v>0.74652777777778301</v>
      </c>
    </row>
    <row r="136" spans="1:33" x14ac:dyDescent="0.15">
      <c r="AG136" s="58">
        <v>0.750000000000005</v>
      </c>
    </row>
    <row r="137" spans="1:33" x14ac:dyDescent="0.15">
      <c r="AG137" s="58">
        <v>0.75347222222222698</v>
      </c>
    </row>
    <row r="138" spans="1:33" x14ac:dyDescent="0.15">
      <c r="AG138" s="58">
        <v>0.75694444444444897</v>
      </c>
    </row>
    <row r="139" spans="1:33" x14ac:dyDescent="0.15">
      <c r="AG139" s="58">
        <v>0.76041666666667196</v>
      </c>
    </row>
    <row r="140" spans="1:33" x14ac:dyDescent="0.15">
      <c r="AG140" s="58">
        <v>0.76388888888889395</v>
      </c>
    </row>
    <row r="141" spans="1:33" x14ac:dyDescent="0.15">
      <c r="AG141" s="58">
        <v>0.76736111111111605</v>
      </c>
    </row>
    <row r="142" spans="1:33" x14ac:dyDescent="0.15">
      <c r="AG142" s="58">
        <v>0.77083333333333803</v>
      </c>
    </row>
    <row r="143" spans="1:33" x14ac:dyDescent="0.15">
      <c r="AG143" s="58">
        <v>0.77430555555556102</v>
      </c>
    </row>
    <row r="144" spans="1:33" x14ac:dyDescent="0.15">
      <c r="AG144" s="58">
        <v>0.77777777777778301</v>
      </c>
    </row>
    <row r="145" spans="33:33" x14ac:dyDescent="0.15">
      <c r="AG145" s="58">
        <v>0.781250000000005</v>
      </c>
    </row>
    <row r="146" spans="33:33" x14ac:dyDescent="0.15">
      <c r="AG146" s="58">
        <v>0.78472222222222798</v>
      </c>
    </row>
    <row r="147" spans="33:33" x14ac:dyDescent="0.15">
      <c r="AG147" s="58">
        <v>0.79166666666666663</v>
      </c>
    </row>
  </sheetData>
  <mergeCells count="90">
    <mergeCell ref="B33:AC33"/>
    <mergeCell ref="B34:AC34"/>
    <mergeCell ref="Y26:AC26"/>
    <mergeCell ref="Y25:AC25"/>
    <mergeCell ref="C28:O28"/>
    <mergeCell ref="P28:R28"/>
    <mergeCell ref="S28:U28"/>
    <mergeCell ref="V28:X28"/>
    <mergeCell ref="Y28:AC28"/>
    <mergeCell ref="C26:O26"/>
    <mergeCell ref="B31:AC31"/>
    <mergeCell ref="B32:AC32"/>
    <mergeCell ref="P26:R26"/>
    <mergeCell ref="S26:U26"/>
    <mergeCell ref="V26:X26"/>
    <mergeCell ref="Y24:AC24"/>
    <mergeCell ref="C27:O27"/>
    <mergeCell ref="P27:R27"/>
    <mergeCell ref="S27:U27"/>
    <mergeCell ref="V27:X27"/>
    <mergeCell ref="Y27:AC27"/>
    <mergeCell ref="C25:O25"/>
    <mergeCell ref="V25:X25"/>
    <mergeCell ref="C24:O24"/>
    <mergeCell ref="S25:U25"/>
    <mergeCell ref="P25:R25"/>
    <mergeCell ref="P23:R23"/>
    <mergeCell ref="S23:U23"/>
    <mergeCell ref="V23:X23"/>
    <mergeCell ref="S24:U24"/>
    <mergeCell ref="V24:X24"/>
    <mergeCell ref="P24:R24"/>
    <mergeCell ref="Y19:AC19"/>
    <mergeCell ref="Y18:AC18"/>
    <mergeCell ref="V18:X18"/>
    <mergeCell ref="AI18:AJ18"/>
    <mergeCell ref="C23:O23"/>
    <mergeCell ref="P22:R22"/>
    <mergeCell ref="S22:U22"/>
    <mergeCell ref="V22:X22"/>
    <mergeCell ref="Y23:AC23"/>
    <mergeCell ref="B18:O18"/>
    <mergeCell ref="C19:O19"/>
    <mergeCell ref="C20:O20"/>
    <mergeCell ref="P21:R21"/>
    <mergeCell ref="C21:O21"/>
    <mergeCell ref="C22:O22"/>
    <mergeCell ref="S21:U21"/>
    <mergeCell ref="V21:X21"/>
    <mergeCell ref="V20:X20"/>
    <mergeCell ref="Y20:AC20"/>
    <mergeCell ref="Y22:AC22"/>
    <mergeCell ref="Y21:AC21"/>
    <mergeCell ref="P20:R20"/>
    <mergeCell ref="S20:U20"/>
    <mergeCell ref="P19:R19"/>
    <mergeCell ref="S19:U19"/>
    <mergeCell ref="V19:X19"/>
    <mergeCell ref="AM18:AN18"/>
    <mergeCell ref="AI16:AJ16"/>
    <mergeCell ref="Y10:AC10"/>
    <mergeCell ref="D6:AC6"/>
    <mergeCell ref="M10:P10"/>
    <mergeCell ref="AK16:AL16"/>
    <mergeCell ref="V16:X17"/>
    <mergeCell ref="E11:I11"/>
    <mergeCell ref="P18:R18"/>
    <mergeCell ref="S18:U18"/>
    <mergeCell ref="AK18:AL18"/>
    <mergeCell ref="V10:X10"/>
    <mergeCell ref="V13:X13"/>
    <mergeCell ref="Y13:AC13"/>
    <mergeCell ref="B3:AC3"/>
    <mergeCell ref="B6:C6"/>
    <mergeCell ref="B7:C7"/>
    <mergeCell ref="E10:I10"/>
    <mergeCell ref="R10:U10"/>
    <mergeCell ref="D7:AC7"/>
    <mergeCell ref="B10:C10"/>
    <mergeCell ref="AO10:AU12"/>
    <mergeCell ref="B16:O17"/>
    <mergeCell ref="M11:P11"/>
    <mergeCell ref="R11:U11"/>
    <mergeCell ref="E13:U13"/>
    <mergeCell ref="E14:U14"/>
    <mergeCell ref="P16:R17"/>
    <mergeCell ref="S16:U17"/>
    <mergeCell ref="AM16:AN16"/>
    <mergeCell ref="AH16:AH17"/>
    <mergeCell ref="Y16:AC17"/>
  </mergeCells>
  <phoneticPr fontId="25"/>
  <dataValidations count="4">
    <dataValidation type="list" allowBlank="1" showInputMessage="1" showErrorMessage="1" sqref="S28 P28 V28" xr:uid="{00000000-0002-0000-0600-000000000000}">
      <formula1>$AH$19:$AH$21</formula1>
    </dataValidation>
    <dataValidation type="list" allowBlank="1" showInputMessage="1" showErrorMessage="1" sqref="S19:S27 P19:P27 V27" xr:uid="{00000000-0002-0000-0600-000001000000}">
      <formula1>$AH$19:$AH$22</formula1>
    </dataValidation>
    <dataValidation type="list" allowBlank="1" showInputMessage="1" showErrorMessage="1" sqref="M10:P11 R10:U11" xr:uid="{00000000-0002-0000-0600-000002000000}">
      <formula1>$AG$19:$AG$147</formula1>
    </dataValidation>
    <dataValidation type="list" allowBlank="1" showInputMessage="1" showErrorMessage="1" sqref="V19:X26" xr:uid="{00000000-0002-0000-06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79998168889431442"/>
  </sheetPr>
  <dimension ref="A1:BA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33" t="s">
        <v>219</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3"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3"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3" s="27" customFormat="1" ht="49.9" customHeight="1" x14ac:dyDescent="0.15">
      <c r="B19" s="56" t="s">
        <v>28</v>
      </c>
      <c r="C19" s="402" t="s">
        <v>193</v>
      </c>
      <c r="D19" s="403"/>
      <c r="E19" s="403"/>
      <c r="F19" s="403"/>
      <c r="G19" s="403"/>
      <c r="H19" s="403"/>
      <c r="I19" s="403"/>
      <c r="J19" s="403"/>
      <c r="K19" s="403"/>
      <c r="L19" s="403"/>
      <c r="M19" s="403"/>
      <c r="N19" s="403"/>
      <c r="O19" s="403"/>
      <c r="P19" s="445"/>
      <c r="Q19" s="446"/>
      <c r="R19" s="447"/>
      <c r="S19" s="448"/>
      <c r="T19" s="446"/>
      <c r="U19" s="449"/>
      <c r="V19" s="450"/>
      <c r="W19" s="450"/>
      <c r="X19" s="450"/>
      <c r="Y19" s="438"/>
      <c r="Z19" s="438"/>
      <c r="AA19" s="438"/>
      <c r="AB19" s="438"/>
      <c r="AC19" s="439"/>
      <c r="AF19" s="57" t="s">
        <v>10</v>
      </c>
      <c r="AG19" s="58">
        <v>0.33333333333333331</v>
      </c>
      <c r="AH19" s="59">
        <v>4</v>
      </c>
      <c r="AI19" s="60" t="s">
        <v>40</v>
      </c>
      <c r="AJ19" s="61" t="s">
        <v>38</v>
      </c>
      <c r="AK19" s="60" t="s">
        <v>45</v>
      </c>
      <c r="AL19" s="63" t="s">
        <v>46</v>
      </c>
      <c r="AM19" s="60" t="s">
        <v>47</v>
      </c>
      <c r="AN19" s="141" t="s">
        <v>48</v>
      </c>
      <c r="AO19" s="144"/>
      <c r="AP19" s="144"/>
      <c r="AQ19" s="144"/>
      <c r="AR19" s="144"/>
      <c r="AS19" s="144"/>
      <c r="AT19" s="144"/>
      <c r="AU19" s="144"/>
      <c r="AV19" s="144"/>
      <c r="AW19" s="144"/>
      <c r="AX19" s="144"/>
      <c r="AY19" s="144"/>
      <c r="AZ19" s="144"/>
      <c r="BA19" s="144"/>
    </row>
    <row r="20" spans="1:53" s="27" customFormat="1" ht="41.25" customHeight="1" x14ac:dyDescent="0.15">
      <c r="B20" s="56" t="s">
        <v>29</v>
      </c>
      <c r="C20" s="402" t="s">
        <v>169</v>
      </c>
      <c r="D20" s="403"/>
      <c r="E20" s="403"/>
      <c r="F20" s="403"/>
      <c r="G20" s="403"/>
      <c r="H20" s="403"/>
      <c r="I20" s="403"/>
      <c r="J20" s="403"/>
      <c r="K20" s="403"/>
      <c r="L20" s="403"/>
      <c r="M20" s="403"/>
      <c r="N20" s="403"/>
      <c r="O20" s="403"/>
      <c r="P20" s="440"/>
      <c r="Q20" s="441"/>
      <c r="R20" s="442"/>
      <c r="S20" s="443"/>
      <c r="T20" s="441"/>
      <c r="U20" s="444"/>
      <c r="V20" s="443"/>
      <c r="W20" s="441"/>
      <c r="X20" s="442"/>
      <c r="Y20" s="436"/>
      <c r="Z20" s="436"/>
      <c r="AA20" s="436"/>
      <c r="AB20" s="436"/>
      <c r="AC20" s="437"/>
      <c r="AF20" s="62" t="s">
        <v>11</v>
      </c>
      <c r="AG20" s="58">
        <v>0.33680555555555558</v>
      </c>
      <c r="AH20" s="64">
        <v>3</v>
      </c>
      <c r="AI20" s="65" t="s">
        <v>41</v>
      </c>
      <c r="AJ20" s="66" t="s">
        <v>39</v>
      </c>
      <c r="AK20" s="65" t="s">
        <v>49</v>
      </c>
      <c r="AL20" s="67" t="s">
        <v>50</v>
      </c>
      <c r="AM20" s="65" t="s">
        <v>51</v>
      </c>
      <c r="AN20" s="142" t="s">
        <v>52</v>
      </c>
      <c r="AO20" s="144"/>
      <c r="AP20" s="144"/>
      <c r="AQ20" s="144"/>
      <c r="AR20" s="144"/>
      <c r="AS20" s="144"/>
      <c r="AT20" s="144"/>
      <c r="AU20" s="144"/>
      <c r="AV20" s="144"/>
      <c r="AW20" s="144"/>
      <c r="AX20" s="144"/>
      <c r="AY20" s="144"/>
      <c r="AZ20" s="144"/>
      <c r="BA20" s="144"/>
    </row>
    <row r="21" spans="1:53" s="27" customFormat="1" ht="41.25" customHeight="1" x14ac:dyDescent="0.15">
      <c r="B21" s="56" t="s">
        <v>30</v>
      </c>
      <c r="C21" s="402" t="s">
        <v>189</v>
      </c>
      <c r="D21" s="403"/>
      <c r="E21" s="403"/>
      <c r="F21" s="403"/>
      <c r="G21" s="403"/>
      <c r="H21" s="403"/>
      <c r="I21" s="403"/>
      <c r="J21" s="403"/>
      <c r="K21" s="403"/>
      <c r="L21" s="403"/>
      <c r="M21" s="403"/>
      <c r="N21" s="403"/>
      <c r="O21" s="403"/>
      <c r="P21" s="440"/>
      <c r="Q21" s="441"/>
      <c r="R21" s="442"/>
      <c r="S21" s="443"/>
      <c r="T21" s="441"/>
      <c r="U21" s="444"/>
      <c r="V21" s="443"/>
      <c r="W21" s="441"/>
      <c r="X21" s="442"/>
      <c r="Y21" s="436"/>
      <c r="Z21" s="436"/>
      <c r="AA21" s="436"/>
      <c r="AB21" s="436"/>
      <c r="AC21" s="437"/>
      <c r="AF21" s="40"/>
      <c r="AG21" s="58">
        <v>0.34027777777777801</v>
      </c>
      <c r="AH21" s="64">
        <v>2</v>
      </c>
      <c r="AI21" s="65" t="s">
        <v>42</v>
      </c>
      <c r="AJ21" s="66" t="s">
        <v>39</v>
      </c>
      <c r="AK21" s="65" t="s">
        <v>53</v>
      </c>
      <c r="AL21" s="67" t="s">
        <v>54</v>
      </c>
      <c r="AM21" s="65" t="s">
        <v>55</v>
      </c>
      <c r="AN21" s="142" t="s">
        <v>56</v>
      </c>
      <c r="AO21" s="144"/>
      <c r="AP21" s="144"/>
      <c r="AQ21" s="144"/>
      <c r="AR21" s="144"/>
      <c r="AS21" s="144"/>
      <c r="AT21" s="144"/>
      <c r="AU21" s="144"/>
      <c r="AV21" s="144"/>
      <c r="AW21" s="144"/>
      <c r="AX21" s="144"/>
      <c r="AY21" s="144"/>
      <c r="AZ21" s="144"/>
      <c r="BA21" s="144"/>
    </row>
    <row r="22" spans="1:53" s="27" customFormat="1" ht="41.25" customHeight="1" x14ac:dyDescent="0.15">
      <c r="B22" s="56" t="s">
        <v>31</v>
      </c>
      <c r="C22" s="402" t="s">
        <v>167</v>
      </c>
      <c r="D22" s="403"/>
      <c r="E22" s="403"/>
      <c r="F22" s="403"/>
      <c r="G22" s="403"/>
      <c r="H22" s="403"/>
      <c r="I22" s="403"/>
      <c r="J22" s="403"/>
      <c r="K22" s="403"/>
      <c r="L22" s="403"/>
      <c r="M22" s="403"/>
      <c r="N22" s="403"/>
      <c r="O22" s="403"/>
      <c r="P22" s="440"/>
      <c r="Q22" s="441"/>
      <c r="R22" s="442"/>
      <c r="S22" s="443"/>
      <c r="T22" s="441"/>
      <c r="U22" s="444"/>
      <c r="V22" s="451"/>
      <c r="W22" s="452"/>
      <c r="X22" s="453"/>
      <c r="Y22" s="436"/>
      <c r="Z22" s="436"/>
      <c r="AA22" s="436"/>
      <c r="AB22" s="436"/>
      <c r="AC22" s="437"/>
      <c r="AF22" s="40"/>
      <c r="AG22" s="58">
        <v>0.34375</v>
      </c>
      <c r="AH22" s="68">
        <v>1</v>
      </c>
      <c r="AI22" s="69" t="s">
        <v>43</v>
      </c>
      <c r="AJ22" s="54" t="s">
        <v>39</v>
      </c>
      <c r="AK22" s="69" t="s">
        <v>57</v>
      </c>
      <c r="AL22" s="70" t="s">
        <v>58</v>
      </c>
      <c r="AM22" s="69" t="s">
        <v>59</v>
      </c>
      <c r="AN22" s="143" t="s">
        <v>60</v>
      </c>
      <c r="AO22" s="144"/>
      <c r="AP22" s="144"/>
      <c r="AQ22" s="144"/>
      <c r="AR22" s="144"/>
      <c r="AS22" s="144"/>
      <c r="AT22" s="144"/>
      <c r="AU22" s="144"/>
      <c r="AV22" s="144"/>
      <c r="AW22" s="144"/>
      <c r="AX22" s="144"/>
      <c r="AY22" s="144"/>
      <c r="AZ22" s="144"/>
      <c r="BA22" s="144"/>
    </row>
    <row r="23" spans="1:53" s="27" customFormat="1" ht="41.25" customHeight="1" x14ac:dyDescent="0.15">
      <c r="B23" s="56" t="s">
        <v>32</v>
      </c>
      <c r="C23" s="402" t="s">
        <v>190</v>
      </c>
      <c r="D23" s="403"/>
      <c r="E23" s="403"/>
      <c r="F23" s="403"/>
      <c r="G23" s="403"/>
      <c r="H23" s="403"/>
      <c r="I23" s="403"/>
      <c r="J23" s="403"/>
      <c r="K23" s="403"/>
      <c r="L23" s="403"/>
      <c r="M23" s="403"/>
      <c r="N23" s="403"/>
      <c r="O23" s="403"/>
      <c r="P23" s="366"/>
      <c r="Q23" s="363"/>
      <c r="R23" s="365"/>
      <c r="S23" s="362"/>
      <c r="T23" s="363"/>
      <c r="U23" s="364"/>
      <c r="V23" s="362"/>
      <c r="W23" s="363"/>
      <c r="X23" s="365"/>
      <c r="Y23" s="355"/>
      <c r="Z23" s="355"/>
      <c r="AA23" s="355"/>
      <c r="AB23" s="355"/>
      <c r="AC23" s="356"/>
      <c r="AF23" s="40"/>
      <c r="AG23" s="58">
        <v>0.34722222222222199</v>
      </c>
      <c r="AO23" s="144"/>
      <c r="AP23" s="144"/>
      <c r="AQ23" s="144"/>
      <c r="AR23" s="144"/>
      <c r="AS23" s="144"/>
      <c r="AT23" s="144"/>
      <c r="AU23" s="144"/>
      <c r="AV23" s="144"/>
      <c r="AW23" s="144"/>
      <c r="AX23" s="144"/>
      <c r="AY23" s="144"/>
      <c r="AZ23" s="144"/>
      <c r="BA23" s="144"/>
    </row>
    <row r="24" spans="1:53" s="27" customFormat="1" ht="41.25" customHeight="1" x14ac:dyDescent="0.15">
      <c r="B24" s="56" t="s">
        <v>168</v>
      </c>
      <c r="C24" s="340" t="s">
        <v>312</v>
      </c>
      <c r="D24" s="341"/>
      <c r="E24" s="341"/>
      <c r="F24" s="341"/>
      <c r="G24" s="341"/>
      <c r="H24" s="341"/>
      <c r="I24" s="341"/>
      <c r="J24" s="341"/>
      <c r="K24" s="341"/>
      <c r="L24" s="341"/>
      <c r="M24" s="341"/>
      <c r="N24" s="341"/>
      <c r="O24" s="341"/>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53" s="27" customFormat="1" ht="41.25" customHeight="1" x14ac:dyDescent="0.15">
      <c r="B25" s="71" t="s">
        <v>186</v>
      </c>
      <c r="C25" s="340" t="s">
        <v>194</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3" s="27" customFormat="1" ht="41.25" customHeight="1" thickBot="1" x14ac:dyDescent="0.2">
      <c r="B26" s="71" t="s">
        <v>187</v>
      </c>
      <c r="C26" s="340" t="s">
        <v>192</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3"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53"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53"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53"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53" s="40" customFormat="1" ht="15.75" customHeight="1" x14ac:dyDescent="0.15">
      <c r="A31" s="27"/>
      <c r="B31" s="45"/>
      <c r="C31" s="45"/>
      <c r="D31" s="45"/>
      <c r="E31" s="45"/>
      <c r="F31" s="45"/>
      <c r="G31" s="45"/>
      <c r="H31" s="45"/>
      <c r="I31" s="45"/>
      <c r="J31" s="45"/>
      <c r="K31" s="45"/>
      <c r="L31" s="45"/>
      <c r="M31" s="45"/>
      <c r="N31" s="45"/>
      <c r="O31" s="45"/>
      <c r="P31" s="27"/>
      <c r="Q31" s="27"/>
      <c r="R31" s="27"/>
      <c r="S31" s="27"/>
      <c r="T31" s="27"/>
      <c r="U31" s="27"/>
      <c r="V31" s="27"/>
      <c r="W31" s="27"/>
      <c r="X31" s="27"/>
      <c r="Y31" s="27"/>
      <c r="Z31" s="27"/>
      <c r="AA31" s="27"/>
      <c r="AB31" s="27"/>
      <c r="AC31" s="27"/>
      <c r="AD31" s="27"/>
      <c r="AE31" s="27"/>
      <c r="AG31" s="58">
        <v>0.38194444444444497</v>
      </c>
      <c r="AO31" s="27"/>
      <c r="AP31" s="27"/>
      <c r="AQ31" s="27"/>
      <c r="AR31" s="27"/>
    </row>
    <row r="32" spans="1:53"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8">
        <v>0.39930555555555602</v>
      </c>
      <c r="AO36"/>
      <c r="AP36"/>
      <c r="AQ36"/>
      <c r="AR36"/>
    </row>
    <row r="37" spans="1:44"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8">
        <v>0.40277777777777901</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8">
        <v>0.406250000000001</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8">
        <v>0.40972222222222299</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8">
        <v>0.41319444444444497</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8">
        <v>0.41666666666666802</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8">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8">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8">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8">
        <v>0.781250000000005</v>
      </c>
    </row>
    <row r="147" spans="1:33" x14ac:dyDescent="0.15">
      <c r="AG147" s="58">
        <v>0.78472222222222798</v>
      </c>
    </row>
    <row r="148" spans="1:33" x14ac:dyDescent="0.15">
      <c r="AG148" s="58">
        <v>0.79166666666666663</v>
      </c>
    </row>
  </sheetData>
  <mergeCells count="95">
    <mergeCell ref="B33:AC33"/>
    <mergeCell ref="B34:AC34"/>
    <mergeCell ref="B35:AC35"/>
    <mergeCell ref="Y26:AC26"/>
    <mergeCell ref="C29:O29"/>
    <mergeCell ref="P29:R29"/>
    <mergeCell ref="S29:U29"/>
    <mergeCell ref="V29:X29"/>
    <mergeCell ref="Y29:AC29"/>
    <mergeCell ref="Y28:AC28"/>
    <mergeCell ref="B32:AC32"/>
    <mergeCell ref="P28:R28"/>
    <mergeCell ref="V28:X28"/>
    <mergeCell ref="C28:O28"/>
    <mergeCell ref="V27:X27"/>
    <mergeCell ref="S28:U28"/>
    <mergeCell ref="Y27:AC27"/>
    <mergeCell ref="V26:X26"/>
    <mergeCell ref="Y22:AC22"/>
    <mergeCell ref="V25:X25"/>
    <mergeCell ref="Y25:AC25"/>
    <mergeCell ref="V23:X23"/>
    <mergeCell ref="Y23:AC23"/>
    <mergeCell ref="V24:X24"/>
    <mergeCell ref="Y24:AC24"/>
    <mergeCell ref="V22:X22"/>
    <mergeCell ref="C27:O27"/>
    <mergeCell ref="S23:U23"/>
    <mergeCell ref="S25:U25"/>
    <mergeCell ref="S24:U24"/>
    <mergeCell ref="S26:U26"/>
    <mergeCell ref="P27:R27"/>
    <mergeCell ref="S27:U27"/>
    <mergeCell ref="C26:O26"/>
    <mergeCell ref="P25:R25"/>
    <mergeCell ref="P26:R26"/>
    <mergeCell ref="C25:O25"/>
    <mergeCell ref="C23:O23"/>
    <mergeCell ref="P22:R22"/>
    <mergeCell ref="P24:R24"/>
    <mergeCell ref="S22:U22"/>
    <mergeCell ref="C22:O22"/>
    <mergeCell ref="C24:O24"/>
    <mergeCell ref="P23:R23"/>
    <mergeCell ref="B10:C10"/>
    <mergeCell ref="V13:X13"/>
    <mergeCell ref="V19:X19"/>
    <mergeCell ref="P18:R18"/>
    <mergeCell ref="S18:U18"/>
    <mergeCell ref="C19:O19"/>
    <mergeCell ref="V16:X17"/>
    <mergeCell ref="B18:O18"/>
    <mergeCell ref="V18:X18"/>
    <mergeCell ref="M10:P10"/>
    <mergeCell ref="R10:U10"/>
    <mergeCell ref="C20:O20"/>
    <mergeCell ref="C21:O21"/>
    <mergeCell ref="P20:R20"/>
    <mergeCell ref="V20:X20"/>
    <mergeCell ref="E14:U14"/>
    <mergeCell ref="S20:U20"/>
    <mergeCell ref="B16:O17"/>
    <mergeCell ref="S16:U17"/>
    <mergeCell ref="P19:R19"/>
    <mergeCell ref="S19:U19"/>
    <mergeCell ref="P16:R17"/>
    <mergeCell ref="S21:U21"/>
    <mergeCell ref="V21:X21"/>
    <mergeCell ref="P21:R21"/>
    <mergeCell ref="B3:AC3"/>
    <mergeCell ref="B6:C6"/>
    <mergeCell ref="D6:AC6"/>
    <mergeCell ref="B7:C7"/>
    <mergeCell ref="D7:AC7"/>
    <mergeCell ref="AO10:AU12"/>
    <mergeCell ref="Y10:AC10"/>
    <mergeCell ref="Y13:AC13"/>
    <mergeCell ref="M11:P11"/>
    <mergeCell ref="R11:U11"/>
    <mergeCell ref="E13:U13"/>
    <mergeCell ref="E11:I11"/>
    <mergeCell ref="E10:I10"/>
    <mergeCell ref="V10:X10"/>
    <mergeCell ref="Y20:AC20"/>
    <mergeCell ref="Y21:AC21"/>
    <mergeCell ref="AM16:AN16"/>
    <mergeCell ref="AH16:AH17"/>
    <mergeCell ref="AI16:AJ16"/>
    <mergeCell ref="AK16:AL16"/>
    <mergeCell ref="Y16:AC17"/>
    <mergeCell ref="AM18:AN18"/>
    <mergeCell ref="AK18:AL18"/>
    <mergeCell ref="Y19:AC19"/>
    <mergeCell ref="Y18:AC18"/>
    <mergeCell ref="AI18:AJ18"/>
  </mergeCells>
  <phoneticPr fontId="25"/>
  <dataValidations count="4">
    <dataValidation type="list" allowBlank="1" showInputMessage="1" showErrorMessage="1" sqref="S19:S28 P19:P28 V27:V28" xr:uid="{00000000-0002-0000-0700-000000000000}">
      <formula1>$AH$19:$AH$22</formula1>
    </dataValidation>
    <dataValidation type="list" allowBlank="1" showInputMessage="1" showErrorMessage="1" sqref="S29 P29 V29" xr:uid="{00000000-0002-0000-0700-000001000000}">
      <formula1>$AH$19:$AH$21</formula1>
    </dataValidation>
    <dataValidation type="list" allowBlank="1" showInputMessage="1" showErrorMessage="1" sqref="M10:P11 R10:U11" xr:uid="{00000000-0002-0000-0700-000002000000}">
      <formula1>$AG$19:$AG$148</formula1>
    </dataValidation>
    <dataValidation type="list" allowBlank="1" showInputMessage="1" showErrorMessage="1" sqref="V19:X26" xr:uid="{00000000-0002-0000-0700-000003000000}">
      <formula1>"4,3,2,1,0"</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sheetPr>
  <dimension ref="A1:BB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5"/>
    </row>
    <row r="3" spans="1:47" s="27" customFormat="1" ht="42" customHeight="1" x14ac:dyDescent="0.15">
      <c r="B3" s="313" t="s">
        <v>153</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6"/>
      <c r="AE3" s="36"/>
    </row>
    <row r="4" spans="1:47"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7"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7" s="27" customFormat="1" ht="18.75" customHeight="1" x14ac:dyDescent="0.15">
      <c r="A6" s="37"/>
      <c r="B6" s="386" t="s">
        <v>21</v>
      </c>
      <c r="C6" s="386"/>
      <c r="D6" s="387" t="s">
        <v>154</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F6" s="40"/>
      <c r="AG6" s="40"/>
      <c r="AH6" s="40"/>
      <c r="AI6" s="40"/>
      <c r="AJ6" s="40"/>
      <c r="AO6" s="27" t="s">
        <v>87</v>
      </c>
    </row>
    <row r="7" spans="1:47" s="27" customFormat="1" ht="32.1" customHeight="1" x14ac:dyDescent="0.15">
      <c r="A7" s="37"/>
      <c r="B7" s="389" t="s">
        <v>159</v>
      </c>
      <c r="C7" s="389"/>
      <c r="D7" s="433" t="s">
        <v>314</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7"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7" s="27" customFormat="1" ht="7.5" customHeight="1" thickBot="1" x14ac:dyDescent="0.2"/>
    <row r="10" spans="1:47" s="27" customFormat="1" ht="18.75" customHeight="1" thickBot="1" x14ac:dyDescent="0.2">
      <c r="B10" s="308" t="s">
        <v>22</v>
      </c>
      <c r="C10" s="308"/>
      <c r="D10" s="44"/>
      <c r="E10" s="306"/>
      <c r="F10" s="326"/>
      <c r="G10" s="326"/>
      <c r="H10" s="326"/>
      <c r="I10" s="307"/>
      <c r="J10" s="220"/>
      <c r="K10" s="218"/>
      <c r="L10" s="217"/>
      <c r="M10" s="392"/>
      <c r="N10" s="392"/>
      <c r="O10" s="392"/>
      <c r="P10" s="392"/>
      <c r="Q10" s="218"/>
      <c r="R10" s="392"/>
      <c r="S10" s="392"/>
      <c r="T10" s="392"/>
      <c r="U10" s="392"/>
      <c r="V10" s="308" t="s">
        <v>2</v>
      </c>
      <c r="W10" s="308"/>
      <c r="X10" s="309"/>
      <c r="Y10" s="399" t="str">
        <f>IF(ISBLANK(シート1!N7),"",シート1!N7)</f>
        <v/>
      </c>
      <c r="Z10" s="400"/>
      <c r="AA10" s="400"/>
      <c r="AB10" s="400"/>
      <c r="AC10" s="401"/>
      <c r="AO10" s="330" t="s">
        <v>325</v>
      </c>
      <c r="AP10" s="331"/>
      <c r="AQ10" s="331"/>
      <c r="AR10" s="331"/>
      <c r="AS10" s="331"/>
      <c r="AT10" s="331"/>
      <c r="AU10" s="331"/>
    </row>
    <row r="11" spans="1:47" s="27" customFormat="1" ht="6.75" customHeight="1" x14ac:dyDescent="0.15">
      <c r="B11" s="45"/>
      <c r="C11" s="45"/>
      <c r="D11" s="47"/>
      <c r="E11" s="409"/>
      <c r="F11" s="409"/>
      <c r="G11" s="409"/>
      <c r="H11" s="409"/>
      <c r="I11" s="409"/>
      <c r="J11" s="45"/>
      <c r="K11" s="45"/>
      <c r="L11" s="47"/>
      <c r="M11" s="410"/>
      <c r="N11" s="410"/>
      <c r="O11" s="410"/>
      <c r="P11" s="410"/>
      <c r="Q11" s="45"/>
      <c r="R11" s="410"/>
      <c r="S11" s="410"/>
      <c r="T11" s="410"/>
      <c r="U11" s="410"/>
      <c r="V11" s="45"/>
      <c r="W11" s="45"/>
      <c r="X11" s="45"/>
      <c r="Y11" s="219"/>
      <c r="Z11" s="219"/>
      <c r="AA11" s="219"/>
      <c r="AB11" s="219"/>
      <c r="AC11" s="219"/>
      <c r="AD11" s="46"/>
      <c r="AE11" s="46"/>
      <c r="AF11" s="46"/>
      <c r="AG11" s="46"/>
      <c r="AO11" s="331"/>
      <c r="AP11" s="331"/>
      <c r="AQ11" s="331"/>
      <c r="AR11" s="331"/>
      <c r="AS11" s="331"/>
      <c r="AT11" s="331"/>
      <c r="AU11" s="331"/>
    </row>
    <row r="12" spans="1:47" s="27" customFormat="1" ht="3.75" customHeight="1" thickBot="1" x14ac:dyDescent="0.2">
      <c r="B12" s="45"/>
      <c r="C12" s="45"/>
      <c r="D12" s="47"/>
      <c r="E12" s="45"/>
      <c r="F12" s="45"/>
      <c r="G12" s="45"/>
      <c r="H12" s="45"/>
      <c r="I12" s="47"/>
      <c r="J12" s="47"/>
      <c r="K12" s="47"/>
      <c r="L12" s="45"/>
      <c r="M12" s="45"/>
      <c r="N12" s="45"/>
      <c r="O12" s="47"/>
      <c r="P12" s="47"/>
      <c r="Q12" s="47"/>
      <c r="R12" s="47"/>
      <c r="S12" s="45"/>
      <c r="T12" s="45"/>
      <c r="U12" s="45"/>
      <c r="V12" s="45"/>
      <c r="W12" s="45"/>
      <c r="X12" s="45"/>
      <c r="Y12" s="45"/>
      <c r="Z12" s="45"/>
      <c r="AA12" s="49"/>
      <c r="AB12" s="47"/>
      <c r="AC12" s="47"/>
      <c r="AO12" s="331"/>
      <c r="AP12" s="331"/>
      <c r="AQ12" s="331"/>
      <c r="AR12" s="331"/>
      <c r="AS12" s="331"/>
      <c r="AT12" s="331"/>
      <c r="AU12" s="331"/>
    </row>
    <row r="13" spans="1:47" s="27" customFormat="1" ht="18.75" customHeight="1" thickBot="1" x14ac:dyDescent="0.2">
      <c r="B13" s="45"/>
      <c r="C13" s="45"/>
      <c r="D13" s="47"/>
      <c r="E13" s="411"/>
      <c r="F13" s="411"/>
      <c r="G13" s="411"/>
      <c r="H13" s="411"/>
      <c r="I13" s="411"/>
      <c r="J13" s="411"/>
      <c r="K13" s="411"/>
      <c r="L13" s="411"/>
      <c r="M13" s="411"/>
      <c r="N13" s="411"/>
      <c r="O13" s="411"/>
      <c r="P13" s="411"/>
      <c r="Q13" s="411"/>
      <c r="R13" s="411"/>
      <c r="S13" s="411"/>
      <c r="T13" s="411"/>
      <c r="U13" s="411"/>
      <c r="V13" s="308" t="s">
        <v>246</v>
      </c>
      <c r="W13" s="308"/>
      <c r="X13" s="309"/>
      <c r="Y13" s="399" t="str">
        <f>IF(ISBLANK(シート1!N9),"",シート1!N9)</f>
        <v/>
      </c>
      <c r="Z13" s="400"/>
      <c r="AA13" s="400"/>
      <c r="AB13" s="400"/>
      <c r="AC13" s="401"/>
    </row>
    <row r="14" spans="1:47" s="27" customFormat="1" ht="18.75" hidden="1" customHeight="1" x14ac:dyDescent="0.15">
      <c r="B14" s="45"/>
      <c r="C14" s="45"/>
      <c r="D14" s="47"/>
      <c r="E14" s="411"/>
      <c r="F14" s="411"/>
      <c r="G14" s="411"/>
      <c r="H14" s="411"/>
      <c r="I14" s="411"/>
      <c r="J14" s="411"/>
      <c r="K14" s="411"/>
      <c r="L14" s="411"/>
      <c r="M14" s="411"/>
      <c r="N14" s="411"/>
      <c r="O14" s="411"/>
      <c r="P14" s="411"/>
      <c r="Q14" s="411"/>
      <c r="R14" s="411"/>
      <c r="S14" s="411"/>
      <c r="T14" s="411"/>
      <c r="U14" s="411"/>
      <c r="V14" s="45"/>
      <c r="W14" s="45"/>
      <c r="X14" s="45"/>
      <c r="Y14" s="219"/>
      <c r="Z14" s="219"/>
      <c r="AA14" s="219"/>
      <c r="AB14" s="219"/>
      <c r="AC14" s="219"/>
    </row>
    <row r="15" spans="1:47" s="27" customFormat="1" x14ac:dyDescent="0.1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row>
    <row r="16" spans="1:47" s="27" customFormat="1" ht="22.5" customHeight="1" x14ac:dyDescent="0.15">
      <c r="B16" s="412" t="s">
        <v>25</v>
      </c>
      <c r="C16" s="413"/>
      <c r="D16" s="413"/>
      <c r="E16" s="413"/>
      <c r="F16" s="413"/>
      <c r="G16" s="413"/>
      <c r="H16" s="413"/>
      <c r="I16" s="413"/>
      <c r="J16" s="413"/>
      <c r="K16" s="413"/>
      <c r="L16" s="413"/>
      <c r="M16" s="413"/>
      <c r="N16" s="413"/>
      <c r="O16" s="414"/>
      <c r="P16" s="418" t="s">
        <v>139</v>
      </c>
      <c r="Q16" s="419"/>
      <c r="R16" s="420"/>
      <c r="S16" s="418" t="s">
        <v>138</v>
      </c>
      <c r="T16" s="419"/>
      <c r="U16" s="420"/>
      <c r="V16" s="418" t="s">
        <v>146</v>
      </c>
      <c r="W16" s="419"/>
      <c r="X16" s="420"/>
      <c r="Y16" s="427" t="s">
        <v>27</v>
      </c>
      <c r="Z16" s="427"/>
      <c r="AA16" s="427"/>
      <c r="AB16" s="427"/>
      <c r="AC16" s="427"/>
      <c r="AF16" s="50" t="s">
        <v>12</v>
      </c>
      <c r="AG16" s="50" t="s">
        <v>23</v>
      </c>
      <c r="AH16" s="367"/>
      <c r="AI16" s="369" t="s">
        <v>34</v>
      </c>
      <c r="AJ16" s="370"/>
      <c r="AK16" s="369" t="s">
        <v>26</v>
      </c>
      <c r="AL16" s="370"/>
      <c r="AM16" s="369" t="s">
        <v>33</v>
      </c>
      <c r="AN16" s="370"/>
    </row>
    <row r="17" spans="1:54" s="27" customFormat="1" ht="22.5" customHeight="1" thickBot="1" x14ac:dyDescent="0.2">
      <c r="B17" s="415"/>
      <c r="C17" s="416"/>
      <c r="D17" s="416"/>
      <c r="E17" s="416"/>
      <c r="F17" s="416"/>
      <c r="G17" s="416"/>
      <c r="H17" s="416"/>
      <c r="I17" s="416"/>
      <c r="J17" s="416"/>
      <c r="K17" s="416"/>
      <c r="L17" s="416"/>
      <c r="M17" s="416"/>
      <c r="N17" s="416"/>
      <c r="O17" s="417"/>
      <c r="P17" s="421"/>
      <c r="Q17" s="422"/>
      <c r="R17" s="423"/>
      <c r="S17" s="421"/>
      <c r="T17" s="422"/>
      <c r="U17" s="423"/>
      <c r="V17" s="421"/>
      <c r="W17" s="422"/>
      <c r="X17" s="423"/>
      <c r="Y17" s="427"/>
      <c r="Z17" s="427"/>
      <c r="AA17" s="427"/>
      <c r="AB17" s="427"/>
      <c r="AC17" s="427"/>
      <c r="AF17" s="51"/>
      <c r="AG17" s="52" t="s">
        <v>24</v>
      </c>
      <c r="AH17" s="368"/>
      <c r="AI17" s="53" t="s">
        <v>35</v>
      </c>
      <c r="AJ17" s="54" t="s">
        <v>36</v>
      </c>
      <c r="AK17" s="53" t="s">
        <v>35</v>
      </c>
      <c r="AL17" s="54" t="s">
        <v>36</v>
      </c>
      <c r="AM17" s="53" t="s">
        <v>37</v>
      </c>
      <c r="AN17" s="54" t="s">
        <v>36</v>
      </c>
    </row>
    <row r="18" spans="1:54" s="27" customFormat="1" ht="30" customHeight="1" thickBot="1" x14ac:dyDescent="0.2">
      <c r="B18" s="404" t="s">
        <v>88</v>
      </c>
      <c r="C18" s="405"/>
      <c r="D18" s="405"/>
      <c r="E18" s="405"/>
      <c r="F18" s="405"/>
      <c r="G18" s="405"/>
      <c r="H18" s="405"/>
      <c r="I18" s="405"/>
      <c r="J18" s="405"/>
      <c r="K18" s="405"/>
      <c r="L18" s="405"/>
      <c r="M18" s="405"/>
      <c r="N18" s="405"/>
      <c r="O18" s="405"/>
      <c r="P18" s="371"/>
      <c r="Q18" s="372"/>
      <c r="R18" s="373"/>
      <c r="S18" s="374"/>
      <c r="T18" s="372"/>
      <c r="U18" s="373"/>
      <c r="V18" s="374"/>
      <c r="W18" s="372"/>
      <c r="X18" s="375"/>
      <c r="Y18" s="376"/>
      <c r="Z18" s="377"/>
      <c r="AA18" s="377"/>
      <c r="AB18" s="377"/>
      <c r="AC18" s="377"/>
      <c r="AF18" s="50" t="s">
        <v>12</v>
      </c>
      <c r="AG18" s="50" t="s">
        <v>23</v>
      </c>
      <c r="AH18" s="55"/>
      <c r="AI18" s="369" t="s">
        <v>34</v>
      </c>
      <c r="AJ18" s="370"/>
      <c r="AK18" s="369" t="s">
        <v>26</v>
      </c>
      <c r="AL18" s="370"/>
      <c r="AM18" s="369" t="s">
        <v>33</v>
      </c>
      <c r="AN18" s="370"/>
    </row>
    <row r="19" spans="1:54" s="27" customFormat="1" ht="48.6" customHeight="1" x14ac:dyDescent="0.15">
      <c r="B19" s="56" t="s">
        <v>28</v>
      </c>
      <c r="C19" s="402" t="s">
        <v>195</v>
      </c>
      <c r="D19" s="403"/>
      <c r="E19" s="403"/>
      <c r="F19" s="403"/>
      <c r="G19" s="403"/>
      <c r="H19" s="403"/>
      <c r="I19" s="403"/>
      <c r="J19" s="403"/>
      <c r="K19" s="403"/>
      <c r="L19" s="403"/>
      <c r="M19" s="403"/>
      <c r="N19" s="403"/>
      <c r="O19" s="403"/>
      <c r="P19" s="445"/>
      <c r="Q19" s="446"/>
      <c r="R19" s="447"/>
      <c r="S19" s="448"/>
      <c r="T19" s="446"/>
      <c r="U19" s="449"/>
      <c r="V19" s="450"/>
      <c r="W19" s="450"/>
      <c r="X19" s="450"/>
      <c r="Y19" s="438"/>
      <c r="Z19" s="438"/>
      <c r="AA19" s="438"/>
      <c r="AB19" s="438"/>
      <c r="AC19" s="439"/>
      <c r="AF19" s="57" t="s">
        <v>10</v>
      </c>
      <c r="AG19" s="58">
        <v>0.33333333333333331</v>
      </c>
      <c r="AH19" s="59">
        <v>4</v>
      </c>
      <c r="AI19" s="60" t="s">
        <v>40</v>
      </c>
      <c r="AJ19" s="61" t="s">
        <v>38</v>
      </c>
      <c r="AK19" s="60" t="s">
        <v>45</v>
      </c>
      <c r="AL19" s="63" t="s">
        <v>46</v>
      </c>
      <c r="AM19" s="60" t="s">
        <v>47</v>
      </c>
      <c r="AN19" s="141" t="s">
        <v>48</v>
      </c>
      <c r="AP19" s="454"/>
      <c r="AQ19" s="454"/>
      <c r="AR19" s="454"/>
      <c r="AS19" s="454"/>
      <c r="AT19" s="454"/>
      <c r="AU19" s="454"/>
      <c r="AV19" s="454"/>
      <c r="AW19" s="454"/>
      <c r="AX19" s="454"/>
      <c r="AY19" s="454"/>
      <c r="AZ19" s="454"/>
      <c r="BA19" s="454"/>
      <c r="BB19" s="454"/>
    </row>
    <row r="20" spans="1:54" s="27" customFormat="1" ht="41.25" customHeight="1" x14ac:dyDescent="0.15">
      <c r="B20" s="56" t="s">
        <v>29</v>
      </c>
      <c r="C20" s="402" t="s">
        <v>169</v>
      </c>
      <c r="D20" s="403"/>
      <c r="E20" s="403"/>
      <c r="F20" s="403"/>
      <c r="G20" s="403"/>
      <c r="H20" s="403"/>
      <c r="I20" s="403"/>
      <c r="J20" s="403"/>
      <c r="K20" s="403"/>
      <c r="L20" s="403"/>
      <c r="M20" s="403"/>
      <c r="N20" s="403"/>
      <c r="O20" s="403"/>
      <c r="P20" s="440"/>
      <c r="Q20" s="441"/>
      <c r="R20" s="442"/>
      <c r="S20" s="443"/>
      <c r="T20" s="441"/>
      <c r="U20" s="444"/>
      <c r="V20" s="443"/>
      <c r="W20" s="441"/>
      <c r="X20" s="442"/>
      <c r="Y20" s="436"/>
      <c r="Z20" s="436"/>
      <c r="AA20" s="436"/>
      <c r="AB20" s="436"/>
      <c r="AC20" s="437"/>
      <c r="AF20" s="62" t="s">
        <v>11</v>
      </c>
      <c r="AG20" s="58">
        <v>0.33680555555555558</v>
      </c>
      <c r="AH20" s="64">
        <v>3</v>
      </c>
      <c r="AI20" s="65" t="s">
        <v>41</v>
      </c>
      <c r="AJ20" s="66" t="s">
        <v>39</v>
      </c>
      <c r="AK20" s="65" t="s">
        <v>49</v>
      </c>
      <c r="AL20" s="67" t="s">
        <v>50</v>
      </c>
      <c r="AM20" s="65" t="s">
        <v>51</v>
      </c>
      <c r="AN20" s="142" t="s">
        <v>52</v>
      </c>
      <c r="AP20" s="454"/>
      <c r="AQ20" s="454"/>
      <c r="AR20" s="454"/>
      <c r="AS20" s="454"/>
      <c r="AT20" s="454"/>
      <c r="AU20" s="454"/>
      <c r="AV20" s="454"/>
      <c r="AW20" s="454"/>
      <c r="AX20" s="454"/>
      <c r="AY20" s="454"/>
      <c r="AZ20" s="454"/>
      <c r="BA20" s="454"/>
      <c r="BB20" s="454"/>
    </row>
    <row r="21" spans="1:54" s="27" customFormat="1" ht="41.25" customHeight="1" x14ac:dyDescent="0.15">
      <c r="B21" s="56" t="s">
        <v>30</v>
      </c>
      <c r="C21" s="340" t="s">
        <v>189</v>
      </c>
      <c r="D21" s="341"/>
      <c r="E21" s="341"/>
      <c r="F21" s="341"/>
      <c r="G21" s="341"/>
      <c r="H21" s="341"/>
      <c r="I21" s="341"/>
      <c r="J21" s="341"/>
      <c r="K21" s="341"/>
      <c r="L21" s="341"/>
      <c r="M21" s="341"/>
      <c r="N21" s="341"/>
      <c r="O21" s="341"/>
      <c r="P21" s="440"/>
      <c r="Q21" s="441"/>
      <c r="R21" s="442"/>
      <c r="S21" s="443"/>
      <c r="T21" s="441"/>
      <c r="U21" s="444"/>
      <c r="V21" s="443"/>
      <c r="W21" s="441"/>
      <c r="X21" s="442"/>
      <c r="Y21" s="436"/>
      <c r="Z21" s="436"/>
      <c r="AA21" s="436"/>
      <c r="AB21" s="436"/>
      <c r="AC21" s="437"/>
      <c r="AF21" s="40"/>
      <c r="AG21" s="58">
        <v>0.34027777777777801</v>
      </c>
      <c r="AH21" s="64">
        <v>2</v>
      </c>
      <c r="AI21" s="65" t="s">
        <v>42</v>
      </c>
      <c r="AJ21" s="66" t="s">
        <v>39</v>
      </c>
      <c r="AK21" s="65" t="s">
        <v>53</v>
      </c>
      <c r="AL21" s="67" t="s">
        <v>54</v>
      </c>
      <c r="AM21" s="65" t="s">
        <v>55</v>
      </c>
      <c r="AN21" s="142" t="s">
        <v>56</v>
      </c>
      <c r="AP21" s="454"/>
      <c r="AQ21" s="454"/>
      <c r="AR21" s="454"/>
      <c r="AS21" s="454"/>
      <c r="AT21" s="454"/>
      <c r="AU21" s="454"/>
      <c r="AV21" s="454"/>
      <c r="AW21" s="454"/>
      <c r="AX21" s="454"/>
      <c r="AY21" s="454"/>
      <c r="AZ21" s="454"/>
      <c r="BA21" s="454"/>
      <c r="BB21" s="454"/>
    </row>
    <row r="22" spans="1:54" s="27" customFormat="1" ht="41.25" customHeight="1" x14ac:dyDescent="0.15">
      <c r="B22" s="56" t="s">
        <v>31</v>
      </c>
      <c r="C22" s="340" t="s">
        <v>167</v>
      </c>
      <c r="D22" s="341"/>
      <c r="E22" s="341"/>
      <c r="F22" s="341"/>
      <c r="G22" s="341"/>
      <c r="H22" s="341"/>
      <c r="I22" s="341"/>
      <c r="J22" s="341"/>
      <c r="K22" s="341"/>
      <c r="L22" s="341"/>
      <c r="M22" s="341"/>
      <c r="N22" s="341"/>
      <c r="O22" s="341"/>
      <c r="P22" s="455"/>
      <c r="Q22" s="456"/>
      <c r="R22" s="457"/>
      <c r="S22" s="458"/>
      <c r="T22" s="456"/>
      <c r="U22" s="456"/>
      <c r="V22" s="443"/>
      <c r="W22" s="441"/>
      <c r="X22" s="442"/>
      <c r="Y22" s="436"/>
      <c r="Z22" s="436"/>
      <c r="AA22" s="436"/>
      <c r="AB22" s="436"/>
      <c r="AC22" s="437"/>
      <c r="AF22" s="40"/>
      <c r="AG22" s="58">
        <v>0.34375</v>
      </c>
      <c r="AH22" s="68">
        <v>1</v>
      </c>
      <c r="AI22" s="69" t="s">
        <v>43</v>
      </c>
      <c r="AJ22" s="54" t="s">
        <v>39</v>
      </c>
      <c r="AK22" s="69" t="s">
        <v>57</v>
      </c>
      <c r="AL22" s="70" t="s">
        <v>58</v>
      </c>
      <c r="AM22" s="69" t="s">
        <v>59</v>
      </c>
      <c r="AN22" s="143" t="s">
        <v>60</v>
      </c>
      <c r="AP22" s="454"/>
      <c r="AQ22" s="454"/>
      <c r="AR22" s="454"/>
      <c r="AS22" s="454"/>
      <c r="AT22" s="454"/>
      <c r="AU22" s="454"/>
      <c r="AV22" s="454"/>
      <c r="AW22" s="454"/>
      <c r="AX22" s="454"/>
      <c r="AY22" s="454"/>
      <c r="AZ22" s="454"/>
      <c r="BA22" s="454"/>
      <c r="BB22" s="454"/>
    </row>
    <row r="23" spans="1:54" s="27" customFormat="1" ht="41.25" customHeight="1" x14ac:dyDescent="0.15">
      <c r="B23" s="56" t="s">
        <v>32</v>
      </c>
      <c r="C23" s="340" t="s">
        <v>190</v>
      </c>
      <c r="D23" s="341"/>
      <c r="E23" s="341"/>
      <c r="F23" s="341"/>
      <c r="G23" s="341"/>
      <c r="H23" s="341"/>
      <c r="I23" s="341"/>
      <c r="J23" s="341"/>
      <c r="K23" s="341"/>
      <c r="L23" s="341"/>
      <c r="M23" s="341"/>
      <c r="N23" s="341"/>
      <c r="O23" s="341"/>
      <c r="P23" s="455"/>
      <c r="Q23" s="456"/>
      <c r="R23" s="457"/>
      <c r="S23" s="458"/>
      <c r="T23" s="456"/>
      <c r="U23" s="456"/>
      <c r="V23" s="451"/>
      <c r="W23" s="452"/>
      <c r="X23" s="453"/>
      <c r="Y23" s="436"/>
      <c r="Z23" s="436"/>
      <c r="AA23" s="436"/>
      <c r="AB23" s="436"/>
      <c r="AC23" s="437"/>
      <c r="AF23" s="40"/>
      <c r="AG23" s="58">
        <v>0.34722222222222199</v>
      </c>
      <c r="AP23" s="454"/>
      <c r="AQ23" s="454"/>
      <c r="AR23" s="454"/>
      <c r="AS23" s="454"/>
      <c r="AT23" s="454"/>
      <c r="AU23" s="454"/>
      <c r="AV23" s="454"/>
      <c r="AW23" s="454"/>
      <c r="AX23" s="454"/>
      <c r="AY23" s="454"/>
      <c r="AZ23" s="454"/>
      <c r="BA23" s="454"/>
      <c r="BB23" s="454"/>
    </row>
    <row r="24" spans="1:54" s="27" customFormat="1" ht="41.25" customHeight="1" x14ac:dyDescent="0.15">
      <c r="B24" s="56" t="s">
        <v>168</v>
      </c>
      <c r="C24" s="340" t="s">
        <v>312</v>
      </c>
      <c r="D24" s="341"/>
      <c r="E24" s="341"/>
      <c r="F24" s="341"/>
      <c r="G24" s="341"/>
      <c r="H24" s="341"/>
      <c r="I24" s="341"/>
      <c r="J24" s="341"/>
      <c r="K24" s="341"/>
      <c r="L24" s="341"/>
      <c r="M24" s="341"/>
      <c r="N24" s="341"/>
      <c r="O24" s="341"/>
      <c r="P24" s="366"/>
      <c r="Q24" s="363"/>
      <c r="R24" s="365"/>
      <c r="S24" s="362"/>
      <c r="T24" s="363"/>
      <c r="U24" s="364"/>
      <c r="V24" s="362"/>
      <c r="W24" s="363"/>
      <c r="X24" s="365"/>
      <c r="Y24" s="355"/>
      <c r="Z24" s="355"/>
      <c r="AA24" s="355"/>
      <c r="AB24" s="355"/>
      <c r="AC24" s="356"/>
      <c r="AF24" s="40"/>
      <c r="AG24" s="58">
        <v>0.35069444444444497</v>
      </c>
      <c r="AH24" s="40"/>
      <c r="AI24" s="40"/>
      <c r="AJ24" s="40"/>
      <c r="AK24" s="40"/>
      <c r="AL24" s="40"/>
      <c r="AM24" s="40"/>
      <c r="AN24" s="40"/>
    </row>
    <row r="25" spans="1:54" s="27" customFormat="1" ht="41.25" customHeight="1" x14ac:dyDescent="0.15">
      <c r="B25" s="71" t="s">
        <v>186</v>
      </c>
      <c r="C25" s="340" t="s">
        <v>196</v>
      </c>
      <c r="D25" s="341"/>
      <c r="E25" s="341"/>
      <c r="F25" s="341"/>
      <c r="G25" s="341"/>
      <c r="H25" s="341"/>
      <c r="I25" s="341"/>
      <c r="J25" s="341"/>
      <c r="K25" s="341"/>
      <c r="L25" s="341"/>
      <c r="M25" s="341"/>
      <c r="N25" s="341"/>
      <c r="O25" s="341"/>
      <c r="P25" s="366"/>
      <c r="Q25" s="363"/>
      <c r="R25" s="365"/>
      <c r="S25" s="362"/>
      <c r="T25" s="363"/>
      <c r="U25" s="364"/>
      <c r="V25" s="362"/>
      <c r="W25" s="363"/>
      <c r="X25" s="365"/>
      <c r="Y25" s="355"/>
      <c r="Z25" s="355"/>
      <c r="AA25" s="355"/>
      <c r="AB25" s="355"/>
      <c r="AC25" s="356"/>
      <c r="AF25" s="40"/>
      <c r="AG25" s="58">
        <v>0.35416666666666702</v>
      </c>
      <c r="AH25" s="40"/>
      <c r="AI25" s="40"/>
      <c r="AJ25" s="40"/>
      <c r="AK25" s="40"/>
      <c r="AL25" s="40"/>
      <c r="AM25" s="40"/>
      <c r="AN25" s="40"/>
    </row>
    <row r="26" spans="1:54" s="27" customFormat="1" ht="41.25" customHeight="1" thickBot="1" x14ac:dyDescent="0.2">
      <c r="B26" s="71" t="s">
        <v>187</v>
      </c>
      <c r="C26" s="340" t="s">
        <v>192</v>
      </c>
      <c r="D26" s="341"/>
      <c r="E26" s="341"/>
      <c r="F26" s="341"/>
      <c r="G26" s="341"/>
      <c r="H26" s="341"/>
      <c r="I26" s="341"/>
      <c r="J26" s="341"/>
      <c r="K26" s="341"/>
      <c r="L26" s="341"/>
      <c r="M26" s="341"/>
      <c r="N26" s="341"/>
      <c r="O26" s="341"/>
      <c r="P26" s="358"/>
      <c r="Q26" s="359"/>
      <c r="R26" s="360"/>
      <c r="S26" s="361"/>
      <c r="T26" s="359"/>
      <c r="U26" s="360"/>
      <c r="V26" s="361"/>
      <c r="W26" s="359"/>
      <c r="X26" s="360"/>
      <c r="Y26" s="430"/>
      <c r="Z26" s="431"/>
      <c r="AA26" s="431"/>
      <c r="AB26" s="431"/>
      <c r="AC26" s="432"/>
      <c r="AF26" s="40"/>
      <c r="AG26" s="58">
        <v>0.35763888888888901</v>
      </c>
      <c r="AH26" s="40"/>
      <c r="AI26" s="40"/>
      <c r="AJ26" s="40"/>
      <c r="AK26" s="40"/>
      <c r="AL26" s="40"/>
      <c r="AM26" s="40"/>
      <c r="AN26" s="40"/>
    </row>
    <row r="27" spans="1:54" s="27" customFormat="1" ht="41.25" hidden="1" customHeight="1" x14ac:dyDescent="0.15">
      <c r="B27" s="71"/>
      <c r="C27" s="340"/>
      <c r="D27" s="341"/>
      <c r="E27" s="341"/>
      <c r="F27" s="341"/>
      <c r="G27" s="341"/>
      <c r="H27" s="341"/>
      <c r="I27" s="341"/>
      <c r="J27" s="341"/>
      <c r="K27" s="341"/>
      <c r="L27" s="341"/>
      <c r="M27" s="341"/>
      <c r="N27" s="341"/>
      <c r="O27" s="341"/>
      <c r="P27" s="342"/>
      <c r="Q27" s="342"/>
      <c r="R27" s="342"/>
      <c r="S27" s="343"/>
      <c r="T27" s="344"/>
      <c r="U27" s="344"/>
      <c r="V27" s="345"/>
      <c r="W27" s="346"/>
      <c r="X27" s="346"/>
      <c r="Y27" s="347"/>
      <c r="Z27" s="347"/>
      <c r="AA27" s="347"/>
      <c r="AB27" s="347"/>
      <c r="AC27" s="347"/>
      <c r="AF27" s="40"/>
      <c r="AG27" s="58">
        <v>0.36111111111111099</v>
      </c>
      <c r="AH27" s="40"/>
      <c r="AI27" s="40"/>
      <c r="AJ27" s="40"/>
      <c r="AK27" s="40"/>
      <c r="AL27" s="40"/>
      <c r="AM27" s="40"/>
      <c r="AN27" s="40"/>
    </row>
    <row r="28" spans="1:54" s="27" customFormat="1" ht="41.25" hidden="1" customHeight="1" x14ac:dyDescent="0.15">
      <c r="B28" s="145"/>
      <c r="C28" s="332"/>
      <c r="D28" s="333"/>
      <c r="E28" s="333"/>
      <c r="F28" s="333"/>
      <c r="G28" s="333"/>
      <c r="H28" s="333"/>
      <c r="I28" s="333"/>
      <c r="J28" s="333"/>
      <c r="K28" s="333"/>
      <c r="L28" s="333"/>
      <c r="M28" s="333"/>
      <c r="N28" s="333"/>
      <c r="O28" s="333"/>
      <c r="P28" s="334"/>
      <c r="Q28" s="334"/>
      <c r="R28" s="334"/>
      <c r="S28" s="335"/>
      <c r="T28" s="336"/>
      <c r="U28" s="336"/>
      <c r="V28" s="337"/>
      <c r="W28" s="338"/>
      <c r="X28" s="338"/>
      <c r="Y28" s="339"/>
      <c r="Z28" s="339"/>
      <c r="AA28" s="339"/>
      <c r="AB28" s="339"/>
      <c r="AC28" s="339"/>
      <c r="AF28" s="40"/>
      <c r="AG28" s="58">
        <v>0.36458333333333398</v>
      </c>
      <c r="AH28" s="40"/>
      <c r="AI28" s="40"/>
      <c r="AJ28" s="40"/>
      <c r="AK28" s="40"/>
      <c r="AL28" s="40"/>
      <c r="AM28" s="40"/>
      <c r="AN28" s="40"/>
    </row>
    <row r="29" spans="1:54" s="144" customFormat="1" ht="41.25" customHeight="1" x14ac:dyDescent="0.15">
      <c r="A29" s="27"/>
      <c r="B29" s="146"/>
      <c r="C29" s="348"/>
      <c r="D29" s="349"/>
      <c r="E29" s="349"/>
      <c r="F29" s="349"/>
      <c r="G29" s="349"/>
      <c r="H29" s="349"/>
      <c r="I29" s="349"/>
      <c r="J29" s="349"/>
      <c r="K29" s="349"/>
      <c r="L29" s="349"/>
      <c r="M29" s="349"/>
      <c r="N29" s="349"/>
      <c r="O29" s="350"/>
      <c r="P29" s="351"/>
      <c r="Q29" s="352"/>
      <c r="R29" s="352"/>
      <c r="S29" s="352"/>
      <c r="T29" s="352"/>
      <c r="U29" s="353"/>
      <c r="V29" s="352"/>
      <c r="W29" s="352"/>
      <c r="X29" s="352"/>
      <c r="Y29" s="354"/>
      <c r="Z29" s="354"/>
      <c r="AA29" s="354"/>
      <c r="AB29" s="354"/>
      <c r="AC29" s="354"/>
      <c r="AD29" s="27"/>
      <c r="AE29" s="27"/>
      <c r="AF29" s="40"/>
      <c r="AG29" s="58">
        <v>0.36805555555555602</v>
      </c>
      <c r="AH29" s="40"/>
      <c r="AI29" s="40"/>
      <c r="AJ29" s="40"/>
      <c r="AK29" s="40"/>
      <c r="AL29" s="40"/>
      <c r="AM29" s="40"/>
      <c r="AN29" s="40"/>
    </row>
    <row r="30" spans="1:54" s="14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8">
        <v>0.37152777777777801</v>
      </c>
      <c r="AH30" s="40"/>
      <c r="AI30" s="40"/>
      <c r="AJ30" s="40"/>
      <c r="AK30" s="40"/>
      <c r="AL30" s="40"/>
      <c r="AM30" s="40"/>
      <c r="AN30" s="40"/>
    </row>
    <row r="31" spans="1:54" s="22" customFormat="1" ht="15.75" customHeight="1" x14ac:dyDescent="0.15">
      <c r="A31"/>
      <c r="B31" s="7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c r="AE31"/>
      <c r="AF31" s="40"/>
      <c r="AG31" s="58">
        <v>0.38194444444444497</v>
      </c>
      <c r="AH31" s="40"/>
      <c r="AI31" s="40"/>
      <c r="AJ31" s="40"/>
      <c r="AK31" s="40"/>
      <c r="AL31" s="40"/>
      <c r="AM31" s="40"/>
      <c r="AN31" s="40"/>
      <c r="AO31"/>
      <c r="AP31"/>
      <c r="AQ31"/>
      <c r="AR31"/>
    </row>
    <row r="32" spans="1:54" s="144" customFormat="1" x14ac:dyDescent="0.15">
      <c r="A32" s="209"/>
      <c r="B32" s="424" t="s">
        <v>321</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6"/>
      <c r="AD32" s="209"/>
      <c r="AE32" s="209"/>
      <c r="AF32" s="210"/>
      <c r="AG32" s="211">
        <v>0.38888888888889001</v>
      </c>
      <c r="AH32" s="210"/>
      <c r="AI32" s="210"/>
      <c r="AJ32" s="210"/>
      <c r="AK32" s="210"/>
      <c r="AL32" s="210"/>
      <c r="AM32" s="210"/>
      <c r="AN32" s="210"/>
    </row>
    <row r="33" spans="1:44" s="144" customFormat="1" x14ac:dyDescent="0.15">
      <c r="A33" s="209"/>
      <c r="B33" s="393" t="s">
        <v>322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5"/>
      <c r="AD33" s="209"/>
      <c r="AE33" s="209"/>
      <c r="AF33" s="210"/>
      <c r="AG33" s="211">
        <v>0.39236111111111199</v>
      </c>
      <c r="AH33" s="210"/>
      <c r="AI33" s="210"/>
      <c r="AJ33" s="210"/>
      <c r="AK33" s="210"/>
      <c r="AL33" s="210"/>
      <c r="AM33" s="210"/>
      <c r="AN33" s="210"/>
    </row>
    <row r="34" spans="1:44" s="22" customFormat="1" x14ac:dyDescent="0.15">
      <c r="A34"/>
      <c r="B34" s="396" t="s">
        <v>323</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8"/>
      <c r="AD34"/>
      <c r="AE34"/>
      <c r="AG34" s="18">
        <v>0.40277777777777901</v>
      </c>
      <c r="AO34"/>
      <c r="AP34"/>
      <c r="AQ34"/>
      <c r="AR34"/>
    </row>
    <row r="35" spans="1:44" s="22" customFormat="1" x14ac:dyDescent="0.15">
      <c r="A35"/>
      <c r="B35" s="406" t="s">
        <v>324</v>
      </c>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8"/>
      <c r="AD35"/>
      <c r="AE35"/>
      <c r="AG35" s="18">
        <v>0.406250000000001</v>
      </c>
      <c r="AO35"/>
      <c r="AP35"/>
      <c r="AQ35"/>
      <c r="AR35"/>
    </row>
    <row r="36" spans="1:44" s="22" customFormat="1" ht="15.75" customHeight="1" x14ac:dyDescent="0.15">
      <c r="A36"/>
      <c r="B36" s="72"/>
      <c r="C36" s="27"/>
      <c r="D36" s="27"/>
      <c r="E36" s="27"/>
      <c r="F36" s="27"/>
      <c r="G36" s="27"/>
      <c r="H36" s="27"/>
      <c r="I36" s="27"/>
      <c r="J36" s="27"/>
      <c r="K36" s="27"/>
      <c r="L36" s="27"/>
      <c r="M36" s="40"/>
      <c r="N36" s="40"/>
      <c r="O36" s="40"/>
      <c r="P36" s="27"/>
      <c r="Q36"/>
      <c r="R36"/>
      <c r="S36"/>
      <c r="T36"/>
      <c r="U36"/>
      <c r="V36"/>
      <c r="W36"/>
      <c r="X36"/>
      <c r="Y36"/>
      <c r="Z36"/>
      <c r="AA36"/>
      <c r="AB36"/>
      <c r="AC36"/>
      <c r="AD36"/>
      <c r="AE36"/>
      <c r="AG36" s="58">
        <v>0.39930555555555602</v>
      </c>
      <c r="AO36"/>
      <c r="AP36"/>
      <c r="AQ36"/>
      <c r="AR36"/>
    </row>
    <row r="37" spans="1:44" s="22" customFormat="1" ht="15.75" customHeight="1" x14ac:dyDescent="0.15">
      <c r="A37"/>
      <c r="B37" s="72"/>
      <c r="C37" s="27"/>
      <c r="D37" s="27"/>
      <c r="E37" s="27"/>
      <c r="F37" s="27"/>
      <c r="G37" s="27"/>
      <c r="H37" s="27"/>
      <c r="I37" s="27"/>
      <c r="J37" s="27"/>
      <c r="K37" s="27"/>
      <c r="L37" s="27"/>
      <c r="M37" s="40"/>
      <c r="N37" s="40"/>
      <c r="O37" s="40"/>
      <c r="P37" s="27"/>
      <c r="Q37"/>
      <c r="R37"/>
      <c r="S37"/>
      <c r="T37"/>
      <c r="U37"/>
      <c r="V37"/>
      <c r="W37"/>
      <c r="X37"/>
      <c r="Y37"/>
      <c r="Z37"/>
      <c r="AA37"/>
      <c r="AB37"/>
      <c r="AC37"/>
      <c r="AD37"/>
      <c r="AE37"/>
      <c r="AG37" s="58">
        <v>0.40277777777777901</v>
      </c>
      <c r="AO37"/>
      <c r="AP37"/>
      <c r="AQ37"/>
      <c r="AR37"/>
    </row>
    <row r="38" spans="1:44" s="22" customFormat="1" ht="15.75" customHeight="1" x14ac:dyDescent="0.15">
      <c r="A38"/>
      <c r="B38" s="72"/>
      <c r="C38" s="27"/>
      <c r="D38" s="27"/>
      <c r="E38" s="27"/>
      <c r="F38" s="27"/>
      <c r="G38" s="27"/>
      <c r="H38" s="27"/>
      <c r="I38" s="27"/>
      <c r="J38" s="27"/>
      <c r="K38" s="27"/>
      <c r="L38" s="27"/>
      <c r="M38" s="40"/>
      <c r="N38" s="40"/>
      <c r="O38" s="40"/>
      <c r="P38" s="27"/>
      <c r="Q38"/>
      <c r="R38"/>
      <c r="S38"/>
      <c r="T38"/>
      <c r="U38"/>
      <c r="V38"/>
      <c r="W38"/>
      <c r="X38"/>
      <c r="Y38"/>
      <c r="Z38"/>
      <c r="AA38"/>
      <c r="AB38"/>
      <c r="AC38"/>
      <c r="AD38"/>
      <c r="AE38"/>
      <c r="AG38" s="58">
        <v>0.406250000000001</v>
      </c>
      <c r="AO38"/>
      <c r="AP38"/>
      <c r="AQ38"/>
      <c r="AR38"/>
    </row>
    <row r="39" spans="1:44" s="22" customFormat="1" ht="15.75" customHeight="1" x14ac:dyDescent="0.15">
      <c r="A39"/>
      <c r="B39" s="72"/>
      <c r="C39" s="27"/>
      <c r="D39" s="27"/>
      <c r="E39" s="27"/>
      <c r="F39" s="27"/>
      <c r="G39" s="27"/>
      <c r="H39" s="27"/>
      <c r="I39" s="27"/>
      <c r="J39" s="27"/>
      <c r="K39" s="27"/>
      <c r="L39" s="27"/>
      <c r="M39" s="40"/>
      <c r="N39" s="40"/>
      <c r="O39" s="40"/>
      <c r="P39" s="27"/>
      <c r="Q39"/>
      <c r="R39"/>
      <c r="S39"/>
      <c r="T39"/>
      <c r="U39"/>
      <c r="V39"/>
      <c r="W39"/>
      <c r="X39"/>
      <c r="Y39"/>
      <c r="Z39"/>
      <c r="AA39"/>
      <c r="AB39"/>
      <c r="AC39"/>
      <c r="AD39"/>
      <c r="AE39"/>
      <c r="AG39" s="58">
        <v>0.40972222222222299</v>
      </c>
      <c r="AO39"/>
      <c r="AP39"/>
      <c r="AQ39"/>
      <c r="AR39"/>
    </row>
    <row r="40" spans="1:44" s="22" customFormat="1" ht="15.75" customHeight="1" x14ac:dyDescent="0.15">
      <c r="A40"/>
      <c r="B40" s="72"/>
      <c r="C40" s="27"/>
      <c r="D40" s="27"/>
      <c r="E40" s="27"/>
      <c r="F40" s="27"/>
      <c r="G40" s="27"/>
      <c r="H40" s="27"/>
      <c r="I40" s="27"/>
      <c r="J40" s="27"/>
      <c r="K40" s="27"/>
      <c r="L40" s="27"/>
      <c r="M40" s="40"/>
      <c r="N40" s="40"/>
      <c r="O40" s="40"/>
      <c r="P40" s="27"/>
      <c r="Q40"/>
      <c r="R40"/>
      <c r="S40"/>
      <c r="T40"/>
      <c r="U40"/>
      <c r="V40"/>
      <c r="W40"/>
      <c r="X40"/>
      <c r="Y40"/>
      <c r="Z40"/>
      <c r="AA40"/>
      <c r="AB40"/>
      <c r="AC40"/>
      <c r="AD40"/>
      <c r="AE40"/>
      <c r="AG40" s="58">
        <v>0.41319444444444497</v>
      </c>
      <c r="AO40"/>
      <c r="AP40"/>
      <c r="AQ40"/>
      <c r="AR40"/>
    </row>
    <row r="41" spans="1:44" s="22" customFormat="1" ht="15.75" customHeight="1" x14ac:dyDescent="0.15">
      <c r="A41"/>
      <c r="B41" s="72"/>
      <c r="C41" s="27"/>
      <c r="D41" s="27"/>
      <c r="E41" s="27"/>
      <c r="F41" s="27"/>
      <c r="G41" s="27"/>
      <c r="H41" s="27"/>
      <c r="I41" s="27"/>
      <c r="J41" s="27"/>
      <c r="K41" s="27"/>
      <c r="L41" s="27"/>
      <c r="M41" s="40"/>
      <c r="N41" s="40"/>
      <c r="O41" s="40"/>
      <c r="P41" s="27"/>
      <c r="Q41"/>
      <c r="R41"/>
      <c r="S41"/>
      <c r="T41"/>
      <c r="U41"/>
      <c r="V41"/>
      <c r="W41"/>
      <c r="X41"/>
      <c r="Y41"/>
      <c r="Z41"/>
      <c r="AA41"/>
      <c r="AB41"/>
      <c r="AC41"/>
      <c r="AD41"/>
      <c r="AE41"/>
      <c r="AG41" s="58">
        <v>0.41666666666666802</v>
      </c>
      <c r="AO41"/>
      <c r="AP41"/>
      <c r="AQ41"/>
      <c r="AR41"/>
    </row>
    <row r="42" spans="1:44" s="22" customFormat="1" ht="15.75" customHeight="1" x14ac:dyDescent="0.15">
      <c r="A42"/>
      <c r="B42" s="72"/>
      <c r="C42" s="27"/>
      <c r="D42" s="27"/>
      <c r="E42" s="27"/>
      <c r="F42" s="27"/>
      <c r="G42" s="27"/>
      <c r="H42" s="27"/>
      <c r="I42" s="27"/>
      <c r="J42" s="27"/>
      <c r="K42" s="27"/>
      <c r="L42" s="27"/>
      <c r="M42" s="40"/>
      <c r="N42" s="40"/>
      <c r="O42" s="40"/>
      <c r="P42" s="27"/>
      <c r="Q42"/>
      <c r="R42"/>
      <c r="S42"/>
      <c r="T42"/>
      <c r="U42"/>
      <c r="V42"/>
      <c r="W42"/>
      <c r="X42"/>
      <c r="Y42"/>
      <c r="Z42"/>
      <c r="AA42"/>
      <c r="AB42"/>
      <c r="AC42"/>
      <c r="AD42"/>
      <c r="AE42"/>
      <c r="AG42" s="58">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8">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8">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8">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8">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8">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8">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8">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8">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8">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8">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8">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8">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8">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8">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8">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8">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8">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8">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8">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8">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8">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8">
        <v>0.49652777777777901</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8">
        <v>0.500000000000002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8">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8">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8">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8">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8">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8">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8">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8">
        <v>0.52777777777778001</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8">
        <v>0.531250000000002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8">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8">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8">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8">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8">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8">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8">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8">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8">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8">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8">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8">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8">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8">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8">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8">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8">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8">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8">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8">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8">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8">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8">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8">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8">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8">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8">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8">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8">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8">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8">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8">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8">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8">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8">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8">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8">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8">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8">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8">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8">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8">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8">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8">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8">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8">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8">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8">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8">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8">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8">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8">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8">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8">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8">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8">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8">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8">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8">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8">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8">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8">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8">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8">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8">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8">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8">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8">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8">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8">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8">
        <v>0.77777777777778301</v>
      </c>
    </row>
    <row r="146" spans="1:33" x14ac:dyDescent="0.15">
      <c r="AG146" s="58">
        <v>0.781250000000005</v>
      </c>
    </row>
    <row r="147" spans="1:33" x14ac:dyDescent="0.15">
      <c r="AG147" s="58">
        <v>0.78472222222222798</v>
      </c>
    </row>
    <row r="148" spans="1:33" x14ac:dyDescent="0.15">
      <c r="AG148" s="58">
        <v>0.79166666666666663</v>
      </c>
    </row>
  </sheetData>
  <mergeCells count="96">
    <mergeCell ref="S27:U27"/>
    <mergeCell ref="S26:U26"/>
    <mergeCell ref="C28:O28"/>
    <mergeCell ref="P28:R28"/>
    <mergeCell ref="P26:R26"/>
    <mergeCell ref="B32:AC32"/>
    <mergeCell ref="Y10:AC10"/>
    <mergeCell ref="V10:X10"/>
    <mergeCell ref="B10:C10"/>
    <mergeCell ref="V13:X13"/>
    <mergeCell ref="Y13:AC13"/>
    <mergeCell ref="Y26:AC26"/>
    <mergeCell ref="C24:O24"/>
    <mergeCell ref="C25:O25"/>
    <mergeCell ref="Y24:AC24"/>
    <mergeCell ref="S28:U28"/>
    <mergeCell ref="V28:X28"/>
    <mergeCell ref="Y28:AC28"/>
    <mergeCell ref="V27:X27"/>
    <mergeCell ref="C27:O27"/>
    <mergeCell ref="C21:O21"/>
    <mergeCell ref="B34:AC34"/>
    <mergeCell ref="B35:AC35"/>
    <mergeCell ref="Y25:AC25"/>
    <mergeCell ref="C29:O29"/>
    <mergeCell ref="P29:R29"/>
    <mergeCell ref="S29:U29"/>
    <mergeCell ref="V29:X29"/>
    <mergeCell ref="Y29:AC29"/>
    <mergeCell ref="P25:R25"/>
    <mergeCell ref="S25:U25"/>
    <mergeCell ref="B33:AC33"/>
    <mergeCell ref="V25:X25"/>
    <mergeCell ref="P27:R27"/>
    <mergeCell ref="C26:O26"/>
    <mergeCell ref="Y27:AC27"/>
    <mergeCell ref="V26:X26"/>
    <mergeCell ref="C22:O22"/>
    <mergeCell ref="C23:O23"/>
    <mergeCell ref="P22:R22"/>
    <mergeCell ref="S22:U22"/>
    <mergeCell ref="V22:X22"/>
    <mergeCell ref="Y22:AC22"/>
    <mergeCell ref="Y23:AC23"/>
    <mergeCell ref="P24:R24"/>
    <mergeCell ref="S24:U24"/>
    <mergeCell ref="V24:X24"/>
    <mergeCell ref="P23:R23"/>
    <mergeCell ref="S23:U23"/>
    <mergeCell ref="V23:X23"/>
    <mergeCell ref="P20:R20"/>
    <mergeCell ref="S20:U20"/>
    <mergeCell ref="V20:X20"/>
    <mergeCell ref="Y20:AC20"/>
    <mergeCell ref="Y21:AC21"/>
    <mergeCell ref="P21:R21"/>
    <mergeCell ref="S21:U21"/>
    <mergeCell ref="V21:X21"/>
    <mergeCell ref="E13:U13"/>
    <mergeCell ref="E10:I10"/>
    <mergeCell ref="E11:I11"/>
    <mergeCell ref="E14:U14"/>
    <mergeCell ref="S19:U19"/>
    <mergeCell ref="B18:O18"/>
    <mergeCell ref="P18:R18"/>
    <mergeCell ref="P16:R17"/>
    <mergeCell ref="B3:AC3"/>
    <mergeCell ref="B6:C6"/>
    <mergeCell ref="D6:AC6"/>
    <mergeCell ref="B7:C7"/>
    <mergeCell ref="D7:AC7"/>
    <mergeCell ref="AO10:AU12"/>
    <mergeCell ref="M10:P10"/>
    <mergeCell ref="R10:U10"/>
    <mergeCell ref="AP19:BB23"/>
    <mergeCell ref="M11:P11"/>
    <mergeCell ref="R11:U11"/>
    <mergeCell ref="C20:O20"/>
    <mergeCell ref="AM16:AN16"/>
    <mergeCell ref="AH16:AH17"/>
    <mergeCell ref="S18:U18"/>
    <mergeCell ref="V18:X18"/>
    <mergeCell ref="AK18:AL18"/>
    <mergeCell ref="AI18:AJ18"/>
    <mergeCell ref="S16:U17"/>
    <mergeCell ref="Y18:AC18"/>
    <mergeCell ref="Y19:AC19"/>
    <mergeCell ref="Y16:AC17"/>
    <mergeCell ref="C19:O19"/>
    <mergeCell ref="B16:O17"/>
    <mergeCell ref="AM18:AN18"/>
    <mergeCell ref="P19:R19"/>
    <mergeCell ref="V19:X19"/>
    <mergeCell ref="V16:X17"/>
    <mergeCell ref="AI16:AJ16"/>
    <mergeCell ref="AK16:AL16"/>
  </mergeCells>
  <phoneticPr fontId="25"/>
  <dataValidations count="4">
    <dataValidation type="list" allowBlank="1" showInputMessage="1" showErrorMessage="1" sqref="P19:P28 S19:S28 V27:V28" xr:uid="{00000000-0002-0000-0800-000000000000}">
      <formula1>$AH$19:$AH$22</formula1>
    </dataValidation>
    <dataValidation type="list" allowBlank="1" showInputMessage="1" showErrorMessage="1" sqref="S29 P29 V29" xr:uid="{00000000-0002-0000-0800-000001000000}">
      <formula1>$AH$19:$AH$21</formula1>
    </dataValidation>
    <dataValidation type="list" allowBlank="1" showInputMessage="1" showErrorMessage="1" sqref="M10:P11 R10:U11" xr:uid="{00000000-0002-0000-0800-000002000000}">
      <formula1>$AG$19:$AG$148</formula1>
    </dataValidation>
    <dataValidation type="list" allowBlank="1" showInputMessage="1" showErrorMessage="1" sqref="V19:X26" xr:uid="{00000000-0002-0000-08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C570D-D50C-4771-85F9-3FC03D67ED06}">
  <ds:schemaRefs>
    <ds:schemaRef ds:uri="http://schemas.microsoft.com/sharepoint/v3/contenttype/forms"/>
  </ds:schemaRefs>
</ds:datastoreItem>
</file>

<file path=customXml/itemProps3.xml><?xml version="1.0" encoding="utf-8"?>
<ds:datastoreItem xmlns:ds="http://schemas.openxmlformats.org/officeDocument/2006/customXml" ds:itemID="{7739311D-F63D-4F9C-ABFD-CC22456A367E}">
  <ds:schemaRefs>
    <ds:schemaRef ds:uri="http://schemas.microsoft.com/office/2006/documentManagement/types"/>
    <ds:schemaRef ds:uri="http://schemas.openxmlformats.org/package/2006/metadata/core-properties"/>
    <ds:schemaRef ds:uri="1fb6e17c-a27b-46ac-956c-71cc2ac87fc3"/>
    <ds:schemaRef ds:uri="http://purl.org/dc/dcmitype/"/>
    <ds:schemaRef ds:uri="http://schemas.microsoft.com/office/infopath/2007/PartnerControls"/>
    <ds:schemaRef ds:uri="http://purl.org/dc/elements/1.1/"/>
    <ds:schemaRef ds:uri="http://schemas.microsoft.com/office/2006/metadata/properties"/>
    <ds:schemaRef ds:uri="b49e3a07-e2a0-4055-b1a1-af6b602eab2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集計用シート（専門Ⅱ）</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2026-01-07T06:01:59Z</dcterms:modified>
  <cp:category/>
</cp:coreProperties>
</file>