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D:\健康福祉部（本庁）\各課専用\高齢者支援課\05 介護計画・管理担当\08 介護人材確保・職場環境改善等に向けた総合対策\02 訪問介護等サービス提供体制確保支援事業\09 要綱（府）\HP\"/>
    </mc:Choice>
  </mc:AlternateContent>
  <xr:revisionPtr revIDLastSave="0" documentId="13_ncr:1_{4CA23002-C283-4E84-B579-BFCCC923B702}" xr6:coauthVersionLast="36" xr6:coauthVersionMax="36" xr10:uidLastSave="{00000000-0000-0000-0000-000000000000}"/>
  <bookViews>
    <workbookView xWindow="0" yWindow="0" windowWidth="19410" windowHeight="6945" xr2:uid="{C05B445B-7A71-4D45-8A8A-4D061FF3EDBF}"/>
  </bookViews>
  <sheets>
    <sheet name="事業者情報" sheetId="5" r:id="rId1"/>
    <sheet name="別記第1号様式別紙１－１_事業計画書(同行支援)" sheetId="8" r:id="rId2"/>
    <sheet name="別記第1号様式別紙１－２_事業計画書 (常勤化の促進)" sheetId="12" r:id="rId3"/>
    <sheet name="別記第1号様式別紙１ー３_事業計画書 (経営改善の支援)" sheetId="13" r:id="rId4"/>
    <sheet name="別記第1号様式別紙２_所要額調書" sheetId="3" r:id="rId5"/>
    <sheet name="収支予算書（見込書）抄本" sheetId="11" r:id="rId6"/>
  </sheets>
  <definedNames>
    <definedName name="_xlnm.Print_Area" localSheetId="0">事業者情報!$A$1:$M$16</definedName>
    <definedName name="_xlnm.Print_Area" localSheetId="5">'収支予算書（見込書）抄本'!$A$1:$C$36</definedName>
    <definedName name="_xlnm.Print_Area" localSheetId="1">'別記第1号様式別紙１－１_事業計画書(同行支援)'!$A$1:$U$33</definedName>
    <definedName name="_xlnm.Print_Area" localSheetId="3">'別記第1号様式別紙１ー３_事業計画書 (経営改善の支援)'!$A$1:$U$40</definedName>
    <definedName name="_xlnm.Print_Area" localSheetId="2">'別記第1号様式別紙１－２_事業計画書 (常勤化の促進)'!$A$1:$U$47</definedName>
    <definedName name="_xlnm.Print_Area" localSheetId="4">別記第1号様式別紙２_所要額調書!$A$1:$I$39</definedName>
    <definedName name="_xlnm.Print_Titles" localSheetId="4">別記第1号様式別紙２_所要額調書!$1:$14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4" i="12" l="1"/>
  <c r="B32" i="11" l="1"/>
  <c r="B34" i="11"/>
  <c r="F25" i="13"/>
  <c r="J32" i="8" l="1"/>
  <c r="F35" i="13" l="1"/>
  <c r="J37" i="13" s="1"/>
  <c r="F21" i="12"/>
  <c r="B27" i="11" l="1"/>
  <c r="B14" i="11"/>
  <c r="B27" i="3" l="1"/>
  <c r="F27" i="3"/>
  <c r="F33" i="12"/>
  <c r="E27" i="3" l="1"/>
  <c r="J46" i="12"/>
  <c r="E21" i="3" s="1"/>
  <c r="N5" i="8"/>
  <c r="N6" i="8"/>
  <c r="B21" i="3" l="1"/>
  <c r="D21" i="3" s="1"/>
  <c r="R19" i="12" l="1"/>
  <c r="N6" i="13" l="1"/>
  <c r="N5" i="13"/>
  <c r="N6" i="12"/>
  <c r="N5" i="12"/>
  <c r="P21" i="8"/>
  <c r="M19" i="12" l="1"/>
  <c r="F21" i="3" s="1"/>
  <c r="G21" i="3" s="1"/>
  <c r="M21" i="8" l="1"/>
  <c r="T20" i="8"/>
  <c r="T19" i="8"/>
  <c r="T18" i="8"/>
  <c r="T17" i="8"/>
  <c r="T16" i="8"/>
  <c r="F15" i="3" l="1"/>
  <c r="E15" i="3"/>
  <c r="B15" i="3"/>
  <c r="D15" i="3" s="1"/>
  <c r="G15" i="3" s="1"/>
  <c r="B4" i="3"/>
  <c r="H21" i="3" l="1"/>
  <c r="F4" i="3" l="1"/>
  <c r="D27" i="3"/>
  <c r="G27" i="3" s="1"/>
  <c r="H27" i="3" s="1"/>
  <c r="H15" i="3" l="1"/>
  <c r="E3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髙田　翔太</author>
  </authors>
  <commentList>
    <comment ref="A1" authorId="0" shapeId="0" xr:uid="{74C36B6F-0786-4718-80ED-42D559606B82}">
      <text>
        <r>
          <rPr>
            <b/>
            <sz val="16"/>
            <color indexed="81"/>
            <rFont val="MS P ゴシック"/>
            <family val="3"/>
            <charset val="128"/>
          </rPr>
          <t>※オレンジ色に着色しているセルのみ入力してください。</t>
        </r>
      </text>
    </comment>
    <comment ref="N5" authorId="0" shapeId="0" xr:uid="{C24AAE4A-DDF8-48F4-B530-E0CB59922252}">
      <text>
        <r>
          <rPr>
            <b/>
            <sz val="16"/>
            <color indexed="81"/>
            <rFont val="MS P ゴシック"/>
            <family val="3"/>
            <charset val="128"/>
          </rPr>
          <t>事業者情報を記入いただくと自動入力されます。</t>
        </r>
      </text>
    </comment>
    <comment ref="N6" authorId="0" shapeId="0" xr:uid="{7FDEB435-67D5-4ACA-807A-BD576765B392}">
      <text>
        <r>
          <rPr>
            <b/>
            <sz val="14"/>
            <color indexed="81"/>
            <rFont val="MS P ゴシック"/>
            <family val="3"/>
            <charset val="128"/>
          </rPr>
          <t>事業者情報を記入いただくと自動入力されます。</t>
        </r>
      </text>
    </comment>
    <comment ref="J32" authorId="0" shapeId="0" xr:uid="{A6B161FC-C1B6-4596-A5F0-C574BFAE5857}">
      <text>
        <r>
          <rPr>
            <b/>
            <sz val="14"/>
            <color indexed="81"/>
            <rFont val="MS P ゴシック"/>
            <family val="3"/>
            <charset val="128"/>
          </rPr>
          <t>同行支援に要した経費は、補助基準額を支出（予定）額として算出するものとします。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髙田　翔太</author>
  </authors>
  <commentList>
    <comment ref="A1" authorId="0" shapeId="0" xr:uid="{B9E10692-1581-4712-A92F-E5E5E59776BC}">
      <text>
        <r>
          <rPr>
            <b/>
            <sz val="16"/>
            <color indexed="81"/>
            <rFont val="MS P ゴシック"/>
            <family val="3"/>
            <charset val="128"/>
          </rPr>
          <t>※オレンジ色に着色しているセルのみ入力してください。</t>
        </r>
        <r>
          <rPr>
            <sz val="9"/>
            <color indexed="81"/>
            <rFont val="MS P ゴシック"/>
            <family val="3"/>
            <charset val="128"/>
          </rPr>
          <t xml:space="preserve">
</t>
        </r>
      </text>
    </comment>
    <comment ref="N5" authorId="0" shapeId="0" xr:uid="{97C9C1BF-586E-4839-B0D5-EAA9E9D07F04}">
      <text>
        <r>
          <rPr>
            <b/>
            <sz val="16"/>
            <color indexed="81"/>
            <rFont val="MS P ゴシック"/>
            <family val="3"/>
            <charset val="128"/>
          </rPr>
          <t>事業者情報を記入いただくと自動入力されます。</t>
        </r>
      </text>
    </comment>
    <comment ref="N6" authorId="0" shapeId="0" xr:uid="{EFE2C1DA-123B-4969-B17A-6905ECD25CE5}">
      <text>
        <r>
          <rPr>
            <b/>
            <sz val="14"/>
            <color indexed="81"/>
            <rFont val="MS P ゴシック"/>
            <family val="3"/>
            <charset val="128"/>
          </rPr>
          <t>事業者情報を記入いただくと自動入力されます。</t>
        </r>
      </text>
    </comment>
    <comment ref="J46" authorId="0" shapeId="0" xr:uid="{AEFCF166-DD88-47D1-B086-7E8246BDC36C}">
      <text>
        <r>
          <rPr>
            <b/>
            <sz val="14"/>
            <color indexed="81"/>
            <rFont val="MS P ゴシック"/>
            <family val="3"/>
            <charset val="128"/>
          </rPr>
          <t>※常勤化前後の給与、法定福利費等の差額（増額分）が補助対象経費となります。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髙田　翔太</author>
  </authors>
  <commentList>
    <comment ref="A1" authorId="0" shapeId="0" xr:uid="{F54ED63F-E11C-4291-81AD-29C13C0265C8}">
      <text>
        <r>
          <rPr>
            <b/>
            <sz val="16"/>
            <color indexed="81"/>
            <rFont val="MS P ゴシック"/>
            <family val="3"/>
            <charset val="128"/>
          </rPr>
          <t>※オレンジ色に着色しているセルのみ入力してください。</t>
        </r>
      </text>
    </comment>
    <comment ref="N5" authorId="0" shapeId="0" xr:uid="{FB926E85-31AA-446C-934C-475A4774D588}">
      <text>
        <r>
          <rPr>
            <b/>
            <sz val="16"/>
            <color indexed="81"/>
            <rFont val="MS P ゴシック"/>
            <family val="3"/>
            <charset val="128"/>
          </rPr>
          <t>事業者情報を記入いただくと自動入力されます。</t>
        </r>
      </text>
    </comment>
    <comment ref="N6" authorId="0" shapeId="0" xr:uid="{EFD88304-535E-407B-A069-D6E0E9A6B231}">
      <text>
        <r>
          <rPr>
            <b/>
            <sz val="14"/>
            <color indexed="81"/>
            <rFont val="MS P ゴシック"/>
            <family val="3"/>
            <charset val="128"/>
          </rPr>
          <t>事業者情報を記入いただくと自動入力されます。</t>
        </r>
      </text>
    </comment>
    <comment ref="C22" authorId="0" shapeId="0" xr:uid="{1ECDD4E8-F978-49E5-B3F8-0CB828307981}">
      <text>
        <r>
          <rPr>
            <b/>
            <sz val="14"/>
            <color indexed="81"/>
            <rFont val="MS P ゴシック"/>
            <family val="3"/>
            <charset val="128"/>
          </rPr>
          <t>新たな利用者や介護人材確保のために有効であると京都府が認めた取組に要する経費のみ対象となりますので、必ず事前相談を行ってください。</t>
        </r>
      </text>
    </comment>
    <comment ref="F25" authorId="0" shapeId="0" xr:uid="{D882AC0D-30BC-40E0-A264-6BE19BEF17EA}">
      <text>
        <r>
          <rPr>
            <b/>
            <sz val="14"/>
            <color indexed="81"/>
            <rFont val="MS P ゴシック"/>
            <family val="3"/>
            <charset val="128"/>
          </rPr>
          <t>実施予定の事業が「新たな利用者や介護人材の確保のために広報等を行う」のみの場合は３０万円となります。</t>
        </r>
      </text>
    </comment>
    <comment ref="A39" authorId="0" shapeId="0" xr:uid="{4C7B4847-46BD-43C1-8F5B-9932576A778F}">
      <text>
        <r>
          <rPr>
            <b/>
            <sz val="14"/>
            <color indexed="81"/>
            <rFont val="MS P ゴシック"/>
            <family val="3"/>
            <charset val="128"/>
          </rPr>
          <t>以下の書類を添付してください。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髙田　翔太</author>
  </authors>
  <commentList>
    <comment ref="A1" authorId="0" shapeId="0" xr:uid="{697F7A67-F9AB-4AF0-A9B4-031ACAB1D7D9}">
      <text>
        <r>
          <rPr>
            <b/>
            <sz val="16"/>
            <color indexed="81"/>
            <rFont val="MS P ゴシック"/>
            <family val="3"/>
            <charset val="128"/>
          </rPr>
          <t>※オレンジ色に着色しているセルのみ入力してください。</t>
        </r>
      </text>
    </comment>
  </commentList>
</comments>
</file>

<file path=xl/sharedStrings.xml><?xml version="1.0" encoding="utf-8"?>
<sst xmlns="http://schemas.openxmlformats.org/spreadsheetml/2006/main" count="328" uniqueCount="142">
  <si>
    <t>総事業費</t>
    <rPh sb="0" eb="1">
      <t>ソウ</t>
    </rPh>
    <rPh sb="1" eb="4">
      <t>ジギョウヒ</t>
    </rPh>
    <phoneticPr fontId="3"/>
  </si>
  <si>
    <t>Ａ</t>
  </si>
  <si>
    <t>Ｂ</t>
  </si>
  <si>
    <t>Ｃ</t>
  </si>
  <si>
    <t>Ｄ</t>
  </si>
  <si>
    <t>Ｅ</t>
    <phoneticPr fontId="2"/>
  </si>
  <si>
    <t>差引額
（Ａ－Ｂ）</t>
    <rPh sb="0" eb="2">
      <t>サシヒキ</t>
    </rPh>
    <rPh sb="2" eb="3">
      <t>ガク</t>
    </rPh>
    <phoneticPr fontId="3"/>
  </si>
  <si>
    <t xml:space="preserve">法人等名称 </t>
    <rPh sb="0" eb="2">
      <t>ホウジン</t>
    </rPh>
    <rPh sb="2" eb="3">
      <t>トウ</t>
    </rPh>
    <rPh sb="3" eb="5">
      <t>メイショウ</t>
    </rPh>
    <phoneticPr fontId="3"/>
  </si>
  <si>
    <t xml:space="preserve">事業所名称 </t>
    <rPh sb="0" eb="3">
      <t>ジギョウショ</t>
    </rPh>
    <rPh sb="3" eb="5">
      <t>メイショウ</t>
    </rPh>
    <phoneticPr fontId="3"/>
  </si>
  <si>
    <t>補助所要額
（千円未満
　切り捨て）</t>
    <rPh sb="0" eb="2">
      <t>ホジョ</t>
    </rPh>
    <rPh sb="2" eb="5">
      <t>ショヨウガク</t>
    </rPh>
    <rPh sb="7" eb="9">
      <t>センエン</t>
    </rPh>
    <rPh sb="9" eb="11">
      <t>ミマン</t>
    </rPh>
    <rPh sb="13" eb="14">
      <t>キ</t>
    </rPh>
    <rPh sb="15" eb="16">
      <t>ス</t>
    </rPh>
    <phoneticPr fontId="3"/>
  </si>
  <si>
    <t>Ｆ</t>
    <phoneticPr fontId="2"/>
  </si>
  <si>
    <t>Ｇ</t>
    <phoneticPr fontId="2"/>
  </si>
  <si>
    <t>①　事業実施期間</t>
    <rPh sb="2" eb="4">
      <t>ジギョウ</t>
    </rPh>
    <rPh sb="4" eb="6">
      <t>ジッシ</t>
    </rPh>
    <rPh sb="6" eb="8">
      <t>キカン</t>
    </rPh>
    <phoneticPr fontId="2"/>
  </si>
  <si>
    <t>令和</t>
    <rPh sb="0" eb="2">
      <t>レイワ</t>
    </rPh>
    <phoneticPr fontId="2"/>
  </si>
  <si>
    <t>年</t>
    <rPh sb="0" eb="1">
      <t>ネン</t>
    </rPh>
    <phoneticPr fontId="2"/>
  </si>
  <si>
    <t>月</t>
    <rPh sb="0" eb="1">
      <t>ツキ</t>
    </rPh>
    <phoneticPr fontId="2"/>
  </si>
  <si>
    <t>日</t>
    <rPh sb="0" eb="1">
      <t>ニチ</t>
    </rPh>
    <phoneticPr fontId="2"/>
  </si>
  <si>
    <t>～</t>
    <phoneticPr fontId="2"/>
  </si>
  <si>
    <t>②　同行を受ける職員の人数</t>
    <rPh sb="2" eb="4">
      <t>ドウコウ</t>
    </rPh>
    <rPh sb="5" eb="6">
      <t>ウ</t>
    </rPh>
    <rPh sb="8" eb="10">
      <t>ショクイン</t>
    </rPh>
    <rPh sb="11" eb="13">
      <t>ニンズウ</t>
    </rPh>
    <phoneticPr fontId="2"/>
  </si>
  <si>
    <t>人</t>
    <rPh sb="0" eb="1">
      <t>ニン</t>
    </rPh>
    <phoneticPr fontId="2"/>
  </si>
  <si>
    <t>No.</t>
    <phoneticPr fontId="2"/>
  </si>
  <si>
    <t>職員名</t>
    <rPh sb="0" eb="3">
      <t>ショクインメイ</t>
    </rPh>
    <phoneticPr fontId="2"/>
  </si>
  <si>
    <t>採用年月日</t>
    <rPh sb="0" eb="2">
      <t>サイヨウ</t>
    </rPh>
    <rPh sb="2" eb="5">
      <t>ネンガッピ</t>
    </rPh>
    <phoneticPr fontId="2"/>
  </si>
  <si>
    <t>回</t>
    <rPh sb="0" eb="1">
      <t>カイ</t>
    </rPh>
    <phoneticPr fontId="2"/>
  </si>
  <si>
    <t>②　実施予定の事業（該当するものに○）</t>
    <rPh sb="2" eb="4">
      <t>ジッシ</t>
    </rPh>
    <rPh sb="4" eb="6">
      <t>ヨテイ</t>
    </rPh>
    <rPh sb="7" eb="9">
      <t>ジギョウ</t>
    </rPh>
    <rPh sb="10" eb="12">
      <t>ガイトウ</t>
    </rPh>
    <phoneticPr fontId="2"/>
  </si>
  <si>
    <t>事務作業等を行う臨時職員を雇用する</t>
    <rPh sb="0" eb="2">
      <t>ジム</t>
    </rPh>
    <rPh sb="2" eb="4">
      <t>サギョウ</t>
    </rPh>
    <rPh sb="4" eb="5">
      <t>トウ</t>
    </rPh>
    <rPh sb="6" eb="7">
      <t>オコナ</t>
    </rPh>
    <rPh sb="8" eb="10">
      <t>リンジ</t>
    </rPh>
    <rPh sb="10" eb="12">
      <t>ショクイン</t>
    </rPh>
    <rPh sb="13" eb="15">
      <t>コヨウ</t>
    </rPh>
    <phoneticPr fontId="2"/>
  </si>
  <si>
    <t>（事務作業を行う職員を雇用する場合）</t>
    <rPh sb="1" eb="3">
      <t>ジム</t>
    </rPh>
    <rPh sb="3" eb="5">
      <t>サギョウ</t>
    </rPh>
    <rPh sb="6" eb="7">
      <t>オコナ</t>
    </rPh>
    <rPh sb="8" eb="10">
      <t>ショクイン</t>
    </rPh>
    <rPh sb="11" eb="13">
      <t>コヨウ</t>
    </rPh>
    <rPh sb="15" eb="17">
      <t>バアイ</t>
    </rPh>
    <phoneticPr fontId="2"/>
  </si>
  <si>
    <t>③　雇用期間</t>
    <rPh sb="2" eb="4">
      <t>コヨウ</t>
    </rPh>
    <rPh sb="4" eb="6">
      <t>キカン</t>
    </rPh>
    <phoneticPr fontId="2"/>
  </si>
  <si>
    <t>②　常勤化を行う予定の職員の人数</t>
    <rPh sb="2" eb="4">
      <t>ジョウキン</t>
    </rPh>
    <rPh sb="4" eb="5">
      <t>カ</t>
    </rPh>
    <rPh sb="6" eb="7">
      <t>オコナ</t>
    </rPh>
    <rPh sb="8" eb="10">
      <t>ヨテイ</t>
    </rPh>
    <rPh sb="11" eb="13">
      <t>ショクイン</t>
    </rPh>
    <rPh sb="14" eb="16">
      <t>ニンズウ</t>
    </rPh>
    <phoneticPr fontId="2"/>
  </si>
  <si>
    <t>ホームページの開設または改修</t>
    <rPh sb="7" eb="9">
      <t>カイセツ</t>
    </rPh>
    <rPh sb="12" eb="14">
      <t>カイシュウ</t>
    </rPh>
    <phoneticPr fontId="2"/>
  </si>
  <si>
    <t>リーフレット・チラシの作成</t>
    <rPh sb="11" eb="13">
      <t>サクセイ</t>
    </rPh>
    <phoneticPr fontId="2"/>
  </si>
  <si>
    <t>法人等名称</t>
    <rPh sb="0" eb="2">
      <t>ホウジン</t>
    </rPh>
    <rPh sb="2" eb="3">
      <t>トウ</t>
    </rPh>
    <rPh sb="3" eb="5">
      <t>メイショウ</t>
    </rPh>
    <phoneticPr fontId="2"/>
  </si>
  <si>
    <t>事業所名称</t>
    <rPh sb="3" eb="5">
      <t>メイショウ</t>
    </rPh>
    <phoneticPr fontId="2"/>
  </si>
  <si>
    <t>担当者職氏名</t>
    <rPh sb="0" eb="3">
      <t>タントウシャ</t>
    </rPh>
    <rPh sb="3" eb="4">
      <t>ショク</t>
    </rPh>
    <rPh sb="4" eb="6">
      <t>シメイ</t>
    </rPh>
    <phoneticPr fontId="6"/>
  </si>
  <si>
    <t>担 当 者 所 属</t>
    <rPh sb="0" eb="1">
      <t>タン</t>
    </rPh>
    <rPh sb="2" eb="3">
      <t>トウ</t>
    </rPh>
    <rPh sb="4" eb="5">
      <t>モノ</t>
    </rPh>
    <rPh sb="6" eb="7">
      <t>トコロ</t>
    </rPh>
    <rPh sb="8" eb="9">
      <t>ゾク</t>
    </rPh>
    <phoneticPr fontId="6"/>
  </si>
  <si>
    <t>電　話　番　号</t>
    <rPh sb="0" eb="1">
      <t>イカズチ</t>
    </rPh>
    <rPh sb="2" eb="3">
      <t>ハナシ</t>
    </rPh>
    <rPh sb="4" eb="5">
      <t>バン</t>
    </rPh>
    <rPh sb="6" eb="7">
      <t>ゴウ</t>
    </rPh>
    <phoneticPr fontId="6"/>
  </si>
  <si>
    <t>メールアドレス</t>
  </si>
  <si>
    <t>介護保険
事業者番号</t>
    <rPh sb="0" eb="2">
      <t>カイゴ</t>
    </rPh>
    <rPh sb="2" eb="4">
      <t>ホケン</t>
    </rPh>
    <rPh sb="5" eb="8">
      <t>ジギョウシャ</t>
    </rPh>
    <rPh sb="8" eb="10">
      <t>バンゴウ</t>
    </rPh>
    <phoneticPr fontId="6"/>
  </si>
  <si>
    <t>サービス種別</t>
    <rPh sb="4" eb="6">
      <t>シュベツ</t>
    </rPh>
    <phoneticPr fontId="6"/>
  </si>
  <si>
    <t>〒：</t>
    <phoneticPr fontId="6"/>
  </si>
  <si>
    <t>住所：</t>
    <rPh sb="0" eb="2">
      <t>ジュウショ</t>
    </rPh>
    <phoneticPr fontId="6"/>
  </si>
  <si>
    <t>事業実施
事業所名</t>
    <rPh sb="0" eb="2">
      <t>ジギョウ</t>
    </rPh>
    <rPh sb="2" eb="4">
      <t>ジッシ</t>
    </rPh>
    <rPh sb="5" eb="6">
      <t>ゴト</t>
    </rPh>
    <rPh sb="6" eb="7">
      <t>ギョウ</t>
    </rPh>
    <rPh sb="7" eb="8">
      <t>ショ</t>
    </rPh>
    <rPh sb="8" eb="9">
      <t>メイ</t>
    </rPh>
    <phoneticPr fontId="6"/>
  </si>
  <si>
    <t>訪問介護</t>
    <phoneticPr fontId="6"/>
  </si>
  <si>
    <t>定期巡回・随時対応型訪問介護看護</t>
    <phoneticPr fontId="6"/>
  </si>
  <si>
    <t>夜間対応型訪問介護</t>
  </si>
  <si>
    <t>法人等名称</t>
    <rPh sb="0" eb="2">
      <t>ホウジン</t>
    </rPh>
    <rPh sb="2" eb="3">
      <t>トウ</t>
    </rPh>
    <rPh sb="3" eb="5">
      <t>メイショウ</t>
    </rPh>
    <phoneticPr fontId="6"/>
  </si>
  <si>
    <t>③　同行を受ける職員の氏名・採用年月日及び同行訪問の予定回数</t>
    <rPh sb="2" eb="4">
      <t>ドウコウ</t>
    </rPh>
    <rPh sb="5" eb="6">
      <t>ウ</t>
    </rPh>
    <rPh sb="8" eb="10">
      <t>ショクイン</t>
    </rPh>
    <rPh sb="11" eb="13">
      <t>シメイ</t>
    </rPh>
    <rPh sb="14" eb="16">
      <t>サイヨウ</t>
    </rPh>
    <rPh sb="16" eb="19">
      <t>ネンガッピ</t>
    </rPh>
    <rPh sb="19" eb="20">
      <t>オヨ</t>
    </rPh>
    <rPh sb="21" eb="23">
      <t>ドウコウ</t>
    </rPh>
    <rPh sb="23" eb="25">
      <t>ホウモン</t>
    </rPh>
    <rPh sb="26" eb="28">
      <t>ヨテイ</t>
    </rPh>
    <rPh sb="28" eb="30">
      <t>カイスウ</t>
    </rPh>
    <phoneticPr fontId="2"/>
  </si>
  <si>
    <t>同行訪問の予定回数</t>
    <rPh sb="0" eb="2">
      <t>ドウコウ</t>
    </rPh>
    <rPh sb="2" eb="4">
      <t>ホウモン</t>
    </rPh>
    <rPh sb="5" eb="7">
      <t>ヨテイ</t>
    </rPh>
    <rPh sb="7" eb="9">
      <t>カイスウ</t>
    </rPh>
    <phoneticPr fontId="2"/>
  </si>
  <si>
    <t>30分未満</t>
    <phoneticPr fontId="2"/>
  </si>
  <si>
    <t>30分以上</t>
    <rPh sb="2" eb="3">
      <t>フン</t>
    </rPh>
    <rPh sb="3" eb="5">
      <t>イジョウ</t>
    </rPh>
    <phoneticPr fontId="2"/>
  </si>
  <si>
    <t>計</t>
    <rPh sb="0" eb="1">
      <t>ケイ</t>
    </rPh>
    <phoneticPr fontId="2"/>
  </si>
  <si>
    <t>③　常勤化を行う職員の氏名・採用年月日及び支援を希望する月数</t>
    <rPh sb="2" eb="4">
      <t>ジョウキン</t>
    </rPh>
    <rPh sb="4" eb="5">
      <t>カ</t>
    </rPh>
    <rPh sb="6" eb="7">
      <t>オコナ</t>
    </rPh>
    <rPh sb="8" eb="10">
      <t>ショクイン</t>
    </rPh>
    <rPh sb="11" eb="13">
      <t>シメイ</t>
    </rPh>
    <rPh sb="14" eb="16">
      <t>サイヨウ</t>
    </rPh>
    <rPh sb="16" eb="19">
      <t>ネンガッピ</t>
    </rPh>
    <rPh sb="19" eb="20">
      <t>オヨ</t>
    </rPh>
    <rPh sb="21" eb="23">
      <t>シエン</t>
    </rPh>
    <rPh sb="24" eb="26">
      <t>キボウ</t>
    </rPh>
    <rPh sb="28" eb="30">
      <t>ツキスウ</t>
    </rPh>
    <phoneticPr fontId="2"/>
  </si>
  <si>
    <t>支援を希望する月数</t>
    <rPh sb="0" eb="2">
      <t>シエン</t>
    </rPh>
    <rPh sb="3" eb="5">
      <t>キボウ</t>
    </rPh>
    <rPh sb="7" eb="9">
      <t>ツキスウ</t>
    </rPh>
    <phoneticPr fontId="2"/>
  </si>
  <si>
    <t>ヶ月</t>
    <rPh sb="1" eb="2">
      <t>ゲツ</t>
    </rPh>
    <phoneticPr fontId="2"/>
  </si>
  <si>
    <t>※１人あたりの支援を希望する月数は、最大３ヶ月です。</t>
    <rPh sb="2" eb="3">
      <t>ヒト</t>
    </rPh>
    <rPh sb="7" eb="9">
      <t>シエン</t>
    </rPh>
    <rPh sb="10" eb="12">
      <t>キボウ</t>
    </rPh>
    <rPh sb="14" eb="16">
      <t>ツキスウ</t>
    </rPh>
    <rPh sb="18" eb="20">
      <t>サイダイ</t>
    </rPh>
    <rPh sb="22" eb="23">
      <t>ゲツ</t>
    </rPh>
    <phoneticPr fontId="2"/>
  </si>
  <si>
    <t>法人代表者職氏名</t>
    <rPh sb="0" eb="2">
      <t>ホウジン</t>
    </rPh>
    <phoneticPr fontId="6"/>
  </si>
  <si>
    <t>※本書は事業所ごとに作成願います。</t>
    <phoneticPr fontId="6"/>
  </si>
  <si>
    <t>-</t>
    <phoneticPr fontId="6"/>
  </si>
  <si>
    <t>※１人あたりの予定回数は、30分未満と30分以上を合わせて、最大30回まで</t>
    <rPh sb="2" eb="3">
      <t>ヒト</t>
    </rPh>
    <rPh sb="7" eb="9">
      <t>ヨテイ</t>
    </rPh>
    <rPh sb="9" eb="11">
      <t>カイスウ</t>
    </rPh>
    <rPh sb="15" eb="16">
      <t>フン</t>
    </rPh>
    <rPh sb="16" eb="18">
      <t>ミマン</t>
    </rPh>
    <rPh sb="21" eb="22">
      <t>フン</t>
    </rPh>
    <rPh sb="22" eb="24">
      <t>イジョウ</t>
    </rPh>
    <rPh sb="25" eb="26">
      <t>ア</t>
    </rPh>
    <rPh sb="30" eb="32">
      <t>サイダイ</t>
    </rPh>
    <rPh sb="34" eb="35">
      <t>カイ</t>
    </rPh>
    <phoneticPr fontId="2"/>
  </si>
  <si>
    <t>円　</t>
    <rPh sb="0" eb="1">
      <t>エン</t>
    </rPh>
    <phoneticPr fontId="2"/>
  </si>
  <si>
    <t>※本書は事業所ごとに作成願います。</t>
    <phoneticPr fontId="2"/>
  </si>
  <si>
    <t>合計</t>
    <rPh sb="0" eb="2">
      <t>ゴウケイ</t>
    </rPh>
    <phoneticPr fontId="2"/>
  </si>
  <si>
    <t>（参考様式）</t>
    <phoneticPr fontId="21"/>
  </si>
  <si>
    <t>収入</t>
    <rPh sb="0" eb="2">
      <t>シュウニュウ</t>
    </rPh>
    <phoneticPr fontId="21"/>
  </si>
  <si>
    <t>　</t>
    <phoneticPr fontId="21"/>
  </si>
  <si>
    <t>科目</t>
    <rPh sb="0" eb="2">
      <t>カモク</t>
    </rPh>
    <phoneticPr fontId="21"/>
  </si>
  <si>
    <t>予算（見込）額</t>
    <rPh sb="0" eb="2">
      <t>ヨサン</t>
    </rPh>
    <rPh sb="3" eb="5">
      <t>ミコミ</t>
    </rPh>
    <rPh sb="6" eb="7">
      <t>ガク</t>
    </rPh>
    <phoneticPr fontId="21"/>
  </si>
  <si>
    <t>摘要</t>
    <rPh sb="0" eb="2">
      <t>テキヨウ</t>
    </rPh>
    <phoneticPr fontId="21"/>
  </si>
  <si>
    <t>合計</t>
    <rPh sb="0" eb="2">
      <t>ゴウケイ</t>
    </rPh>
    <phoneticPr fontId="21"/>
  </si>
  <si>
    <t>支出</t>
    <rPh sb="0" eb="2">
      <t>シシュツ</t>
    </rPh>
    <phoneticPr fontId="21"/>
  </si>
  <si>
    <t>　この写しは、原本に相違ないことを証明します。</t>
    <rPh sb="3" eb="4">
      <t>ウツ</t>
    </rPh>
    <rPh sb="7" eb="9">
      <t>ゲンポン</t>
    </rPh>
    <rPh sb="10" eb="12">
      <t>ソウイ</t>
    </rPh>
    <rPh sb="17" eb="19">
      <t>ショウメイ</t>
    </rPh>
    <phoneticPr fontId="2"/>
  </si>
  <si>
    <t>法人名　</t>
    <rPh sb="0" eb="3">
      <t>ホウジンメイ</t>
    </rPh>
    <phoneticPr fontId="2"/>
  </si>
  <si>
    <t>代表者名　</t>
    <rPh sb="0" eb="4">
      <t>ダイヒョウシャメイ</t>
    </rPh>
    <phoneticPr fontId="2"/>
  </si>
  <si>
    <t>※当該事業に係る経費のみ記載すること。</t>
    <rPh sb="1" eb="3">
      <t>トウガイ</t>
    </rPh>
    <rPh sb="3" eb="5">
      <t>ジギョウ</t>
    </rPh>
    <rPh sb="6" eb="7">
      <t>カカ</t>
    </rPh>
    <rPh sb="8" eb="10">
      <t>ケイヒ</t>
    </rPh>
    <rPh sb="12" eb="14">
      <t>キサイ</t>
    </rPh>
    <phoneticPr fontId="21"/>
  </si>
  <si>
    <t>（経験年数が短いホームヘルパー等への同行支援）</t>
    <phoneticPr fontId="2"/>
  </si>
  <si>
    <t>１　事業計画（経験年数が短いホームヘルパー等への同行支援）</t>
    <rPh sb="2" eb="6">
      <t>ジギョウケイカク</t>
    </rPh>
    <phoneticPr fontId="2"/>
  </si>
  <si>
    <t>④</t>
    <phoneticPr fontId="2"/>
  </si>
  <si>
    <t>同行を担当する職員の氏名・採用年月日</t>
    <rPh sb="0" eb="2">
      <t>ドウコウ</t>
    </rPh>
    <rPh sb="3" eb="5">
      <t>タントウ</t>
    </rPh>
    <rPh sb="7" eb="9">
      <t>ショクイン</t>
    </rPh>
    <rPh sb="10" eb="12">
      <t>シメイ</t>
    </rPh>
    <rPh sb="13" eb="18">
      <t>サイヨウネンガッピ</t>
    </rPh>
    <phoneticPr fontId="2"/>
  </si>
  <si>
    <t>（登録ヘルパー等の常勤化の促進の支援）</t>
    <phoneticPr fontId="2"/>
  </si>
  <si>
    <t>１　事業計画（登録ヘルパー等の常勤化の促進の支援）</t>
    <rPh sb="2" eb="6">
      <t>ジギョウケイカク</t>
    </rPh>
    <phoneticPr fontId="2"/>
  </si>
  <si>
    <t>経費区分</t>
    <rPh sb="0" eb="4">
      <t>ケイヒクブン</t>
    </rPh>
    <phoneticPr fontId="2"/>
  </si>
  <si>
    <t>積算内訳</t>
    <rPh sb="0" eb="4">
      <t>セキサンウチワケ</t>
    </rPh>
    <phoneticPr fontId="2"/>
  </si>
  <si>
    <t>（単位：円）</t>
  </si>
  <si>
    <t>３　添付書類</t>
    <rPh sb="2" eb="6">
      <t>テンプショルイ</t>
    </rPh>
    <phoneticPr fontId="2"/>
  </si>
  <si>
    <t>（経営改善の支援）</t>
    <phoneticPr fontId="2"/>
  </si>
  <si>
    <t>１　事業計画（経営改善の支援）</t>
    <rPh sb="2" eb="6">
      <t>ジギョウケイカク</t>
    </rPh>
    <rPh sb="7" eb="11">
      <t>ケイエイカイゼン</t>
    </rPh>
    <phoneticPr fontId="2"/>
  </si>
  <si>
    <t>①小計</t>
    <rPh sb="1" eb="3">
      <t>ショウケイ</t>
    </rPh>
    <phoneticPr fontId="2"/>
  </si>
  <si>
    <t>②小計</t>
    <rPh sb="1" eb="3">
      <t>ショウケイ</t>
    </rPh>
    <phoneticPr fontId="2"/>
  </si>
  <si>
    <t>給与差額予定
(円)</t>
    <rPh sb="0" eb="2">
      <t>キュウヨ</t>
    </rPh>
    <rPh sb="2" eb="4">
      <t>サガク</t>
    </rPh>
    <rPh sb="4" eb="6">
      <t>ヨテイ</t>
    </rPh>
    <rPh sb="8" eb="9">
      <t>エン</t>
    </rPh>
    <phoneticPr fontId="2"/>
  </si>
  <si>
    <t>支出予定額</t>
    <rPh sb="0" eb="2">
      <t>シシュツ</t>
    </rPh>
    <rPh sb="2" eb="5">
      <t>ヨテイガク</t>
    </rPh>
    <phoneticPr fontId="2"/>
  </si>
  <si>
    <r>
      <t>常勤化</t>
    </r>
    <r>
      <rPr>
        <b/>
        <u/>
        <sz val="11"/>
        <color theme="1"/>
        <rFont val="游ゴシック"/>
        <family val="3"/>
        <charset val="128"/>
        <scheme val="minor"/>
      </rPr>
      <t>前</t>
    </r>
    <r>
      <rPr>
        <sz val="11"/>
        <color theme="1"/>
        <rFont val="游ゴシック"/>
        <family val="2"/>
        <charset val="128"/>
        <scheme val="minor"/>
      </rPr>
      <t>の経費</t>
    </r>
    <rPh sb="0" eb="3">
      <t>ジョウキンカ</t>
    </rPh>
    <rPh sb="3" eb="4">
      <t>マエ</t>
    </rPh>
    <rPh sb="5" eb="7">
      <t>ケイヒ</t>
    </rPh>
    <phoneticPr fontId="2"/>
  </si>
  <si>
    <r>
      <t>常勤化</t>
    </r>
    <r>
      <rPr>
        <b/>
        <u/>
        <sz val="11"/>
        <color theme="1"/>
        <rFont val="游ゴシック"/>
        <family val="3"/>
        <charset val="128"/>
        <scheme val="minor"/>
      </rPr>
      <t>後</t>
    </r>
    <r>
      <rPr>
        <sz val="11"/>
        <color theme="1"/>
        <rFont val="游ゴシック"/>
        <family val="2"/>
        <charset val="128"/>
        <scheme val="minor"/>
      </rPr>
      <t>の経費</t>
    </r>
    <rPh sb="0" eb="3">
      <t>ジョウキンカ</t>
    </rPh>
    <rPh sb="3" eb="4">
      <t>ゴ</t>
    </rPh>
    <rPh sb="5" eb="7">
      <t>ケイヒ</t>
    </rPh>
    <phoneticPr fontId="2"/>
  </si>
  <si>
    <t>支出予定額</t>
    <rPh sb="0" eb="2">
      <t>シシュツ</t>
    </rPh>
    <rPh sb="2" eb="4">
      <t>ヨテイ</t>
    </rPh>
    <rPh sb="4" eb="5">
      <t>ガク</t>
    </rPh>
    <phoneticPr fontId="2"/>
  </si>
  <si>
    <t>２　対象経費支出予定額内訳</t>
    <rPh sb="2" eb="6">
      <t>タイショウケイヒ</t>
    </rPh>
    <rPh sb="6" eb="8">
      <t>シシュツ</t>
    </rPh>
    <rPh sb="8" eb="10">
      <t>ヨテイ</t>
    </rPh>
    <rPh sb="10" eb="11">
      <t>ガク</t>
    </rPh>
    <rPh sb="11" eb="12">
      <t>ウチ</t>
    </rPh>
    <rPh sb="12" eb="13">
      <t>ワケ</t>
    </rPh>
    <phoneticPr fontId="2"/>
  </si>
  <si>
    <t>支出（予定）額</t>
    <rPh sb="0" eb="2">
      <t>シシュツ</t>
    </rPh>
    <rPh sb="3" eb="5">
      <t>ヨテイ</t>
    </rPh>
    <rPh sb="6" eb="7">
      <t>ガク</t>
    </rPh>
    <phoneticPr fontId="2"/>
  </si>
  <si>
    <t>対象経費支出予定額（②－①）</t>
    <rPh sb="0" eb="4">
      <t>タイショウケイヒ</t>
    </rPh>
    <rPh sb="4" eb="6">
      <t>シシュツ</t>
    </rPh>
    <rPh sb="6" eb="8">
      <t>ヨテイ</t>
    </rPh>
    <rPh sb="8" eb="9">
      <t>ガク</t>
    </rPh>
    <phoneticPr fontId="2"/>
  </si>
  <si>
    <t>対象経費支出
予定額</t>
    <rPh sb="0" eb="2">
      <t>タイショウ</t>
    </rPh>
    <rPh sb="2" eb="4">
      <t>ケイヒ</t>
    </rPh>
    <rPh sb="4" eb="6">
      <t>シシュツ</t>
    </rPh>
    <rPh sb="7" eb="10">
      <t>ヨテイガク</t>
    </rPh>
    <phoneticPr fontId="3"/>
  </si>
  <si>
    <t>補助基準額</t>
    <rPh sb="0" eb="2">
      <t>ホジョ</t>
    </rPh>
    <rPh sb="2" eb="4">
      <t>キジュン</t>
    </rPh>
    <rPh sb="4" eb="5">
      <t>ガク</t>
    </rPh>
    <phoneticPr fontId="2"/>
  </si>
  <si>
    <t>補助基準額</t>
    <rPh sb="0" eb="2">
      <t>ホジョ</t>
    </rPh>
    <rPh sb="2" eb="4">
      <t>キジュン</t>
    </rPh>
    <rPh sb="4" eb="5">
      <t>ガク</t>
    </rPh>
    <phoneticPr fontId="3"/>
  </si>
  <si>
    <t>寄付金
その他収入</t>
    <rPh sb="0" eb="3">
      <t>キフキン</t>
    </rPh>
    <rPh sb="6" eb="7">
      <t>タ</t>
    </rPh>
    <rPh sb="7" eb="9">
      <t>シュウニュウ</t>
    </rPh>
    <phoneticPr fontId="3"/>
  </si>
  <si>
    <t>実 施 予 定 事 業
　※実施予定の事業に「○」をつけてください</t>
    <phoneticPr fontId="6"/>
  </si>
  <si>
    <t>（１）経験年数が短いホームヘルパー等への同行支援</t>
    <phoneticPr fontId="2"/>
  </si>
  <si>
    <t>（２）登録ヘルパー等の常勤化の促進の支援</t>
    <phoneticPr fontId="2"/>
  </si>
  <si>
    <t>中山間地域等に該当</t>
    <rPh sb="7" eb="9">
      <t>ガイトウ</t>
    </rPh>
    <phoneticPr fontId="2"/>
  </si>
  <si>
    <t>補助基準額（対象経費支出予定額）</t>
    <rPh sb="0" eb="2">
      <t>ホジョ</t>
    </rPh>
    <rPh sb="6" eb="10">
      <t>タイショウケイヒ</t>
    </rPh>
    <rPh sb="10" eb="15">
      <t>シシュツヨテイガク</t>
    </rPh>
    <phoneticPr fontId="2"/>
  </si>
  <si>
    <t>経営改善の外部コンサルタント等に委託を行う</t>
    <rPh sb="0" eb="2">
      <t>ケイエイ</t>
    </rPh>
    <rPh sb="2" eb="4">
      <t>カイゼン</t>
    </rPh>
    <rPh sb="5" eb="7">
      <t>ガイブ</t>
    </rPh>
    <rPh sb="14" eb="15">
      <t>トウ</t>
    </rPh>
    <rPh sb="16" eb="18">
      <t>イタク</t>
    </rPh>
    <rPh sb="19" eb="20">
      <t>オコナ</t>
    </rPh>
    <phoneticPr fontId="2"/>
  </si>
  <si>
    <t>④　雇用する目的</t>
    <phoneticPr fontId="2"/>
  </si>
  <si>
    <t>対象経費支出予定額</t>
    <rPh sb="0" eb="4">
      <t>タイショウケイヒ</t>
    </rPh>
    <rPh sb="4" eb="6">
      <t>シシュツ</t>
    </rPh>
    <rPh sb="6" eb="8">
      <t>ヨテイ</t>
    </rPh>
    <rPh sb="8" eb="9">
      <t>ガク</t>
    </rPh>
    <phoneticPr fontId="2"/>
  </si>
  <si>
    <t>　（１）経験年数が短いホームヘルパー等への同行支援</t>
    <rPh sb="4" eb="6">
      <t>ケイケン</t>
    </rPh>
    <rPh sb="6" eb="8">
      <t>ネンスウ</t>
    </rPh>
    <rPh sb="9" eb="10">
      <t>ミジカ</t>
    </rPh>
    <rPh sb="18" eb="19">
      <t>トウ</t>
    </rPh>
    <rPh sb="21" eb="23">
      <t>ドウコウ</t>
    </rPh>
    <rPh sb="23" eb="25">
      <t>シエン</t>
    </rPh>
    <phoneticPr fontId="2"/>
  </si>
  <si>
    <t>　（２）登録ヘルパー等の常勤化の促進の支援</t>
    <rPh sb="4" eb="6">
      <t>トウロク</t>
    </rPh>
    <rPh sb="10" eb="11">
      <t>トウ</t>
    </rPh>
    <rPh sb="12" eb="15">
      <t>ジョウキンカ</t>
    </rPh>
    <rPh sb="16" eb="18">
      <t>ソクシン</t>
    </rPh>
    <rPh sb="19" eb="21">
      <t>シエン</t>
    </rPh>
    <phoneticPr fontId="2"/>
  </si>
  <si>
    <t>　（３）経営改善の支援</t>
    <rPh sb="4" eb="6">
      <t>ケイエイ</t>
    </rPh>
    <rPh sb="6" eb="8">
      <t>カイゼン</t>
    </rPh>
    <rPh sb="9" eb="11">
      <t>シエン</t>
    </rPh>
    <phoneticPr fontId="2"/>
  </si>
  <si>
    <t>　補助申請額の合計（(1)+(2)+(3)）</t>
    <rPh sb="1" eb="3">
      <t>ホジョ</t>
    </rPh>
    <rPh sb="3" eb="6">
      <t>シンセイガク</t>
    </rPh>
    <rPh sb="7" eb="9">
      <t>ゴウケイ</t>
    </rPh>
    <phoneticPr fontId="2"/>
  </si>
  <si>
    <t>※灰色に着色しているセルには計算式が入力されているため、入力は不要です。</t>
    <phoneticPr fontId="2"/>
  </si>
  <si>
    <t>※オレンジ色に着色しているセルのみ入力してください。</t>
    <rPh sb="5" eb="6">
      <t>イロ</t>
    </rPh>
    <rPh sb="7" eb="9">
      <t>チャクショク</t>
    </rPh>
    <rPh sb="17" eb="19">
      <t>ニュウリョク</t>
    </rPh>
    <phoneticPr fontId="2"/>
  </si>
  <si>
    <t>別記第1号様式　別紙１－２</t>
    <rPh sb="0" eb="2">
      <t>ベッキ</t>
    </rPh>
    <rPh sb="2" eb="3">
      <t>ダイ</t>
    </rPh>
    <rPh sb="4" eb="5">
      <t>ゴウ</t>
    </rPh>
    <rPh sb="5" eb="7">
      <t>ヨウシキ</t>
    </rPh>
    <rPh sb="8" eb="10">
      <t>ベッシ</t>
    </rPh>
    <phoneticPr fontId="2"/>
  </si>
  <si>
    <t>別記第1号様式　別紙１ー１</t>
    <rPh sb="0" eb="2">
      <t>ベッキ</t>
    </rPh>
    <rPh sb="2" eb="3">
      <t>ダイ</t>
    </rPh>
    <rPh sb="4" eb="5">
      <t>ゴウ</t>
    </rPh>
    <rPh sb="8" eb="10">
      <t>ベッシ</t>
    </rPh>
    <phoneticPr fontId="2"/>
  </si>
  <si>
    <t>別記第1号様式　別紙１ー３</t>
    <rPh sb="0" eb="2">
      <t>ベッキ</t>
    </rPh>
    <rPh sb="2" eb="3">
      <t>ダイ</t>
    </rPh>
    <rPh sb="4" eb="5">
      <t>ゴウ</t>
    </rPh>
    <rPh sb="5" eb="7">
      <t>ヨウシキ</t>
    </rPh>
    <rPh sb="8" eb="10">
      <t>ベッシ</t>
    </rPh>
    <phoneticPr fontId="2"/>
  </si>
  <si>
    <t>別記第1号様式　別紙２</t>
    <rPh sb="8" eb="10">
      <t>ベッシ</t>
    </rPh>
    <phoneticPr fontId="3"/>
  </si>
  <si>
    <r>
      <t xml:space="preserve">選定額
</t>
    </r>
    <r>
      <rPr>
        <sz val="9"/>
        <rFont val="游ゴシック"/>
        <family val="3"/>
        <charset val="128"/>
        <scheme val="minor"/>
      </rPr>
      <t>（Ｃ、Ｄ、Ｅのうち少ない金額）</t>
    </r>
    <rPh sb="0" eb="2">
      <t>センテイ</t>
    </rPh>
    <rPh sb="2" eb="3">
      <t>ガク</t>
    </rPh>
    <rPh sb="13" eb="14">
      <t>スク</t>
    </rPh>
    <rPh sb="16" eb="18">
      <t>キンガク</t>
    </rPh>
    <phoneticPr fontId="3"/>
  </si>
  <si>
    <t>※事業者情報及び事業計画書を入力いただくと、灰色に着色しているセルに自動入力されます。</t>
    <rPh sb="1" eb="6">
      <t>ジギョウシャジョウホウ</t>
    </rPh>
    <rPh sb="6" eb="7">
      <t>オヨ</t>
    </rPh>
    <rPh sb="8" eb="13">
      <t>ジギョウケイカクショ</t>
    </rPh>
    <rPh sb="14" eb="16">
      <t>ニュウリョク</t>
    </rPh>
    <rPh sb="22" eb="24">
      <t>ハイイロ</t>
    </rPh>
    <rPh sb="25" eb="27">
      <t>チャクショク</t>
    </rPh>
    <rPh sb="34" eb="36">
      <t>ジドウ</t>
    </rPh>
    <rPh sb="36" eb="38">
      <t>ニュウリョク</t>
    </rPh>
    <phoneticPr fontId="2"/>
  </si>
  <si>
    <t>注１　（１）「総事業費」、「対象経費支出予定額」及び「補助基準額」の欄は、別記第1号様式別紙1-1に同行訪問予定回数を入力すると自動計算されます。</t>
    <rPh sb="0" eb="1">
      <t>チュウ</t>
    </rPh>
    <rPh sb="7" eb="8">
      <t>ソウ</t>
    </rPh>
    <rPh sb="8" eb="11">
      <t>ジギョウヒ</t>
    </rPh>
    <rPh sb="14" eb="23">
      <t>タイショウケイヒシシュツヨテイガク</t>
    </rPh>
    <rPh sb="24" eb="25">
      <t>オヨ</t>
    </rPh>
    <rPh sb="27" eb="29">
      <t>ホジョ</t>
    </rPh>
    <rPh sb="29" eb="31">
      <t>キジュン</t>
    </rPh>
    <rPh sb="31" eb="32">
      <t>ガク</t>
    </rPh>
    <rPh sb="34" eb="35">
      <t>ラン</t>
    </rPh>
    <rPh sb="37" eb="39">
      <t>ベッキ</t>
    </rPh>
    <rPh sb="39" eb="40">
      <t>ダイ</t>
    </rPh>
    <rPh sb="41" eb="44">
      <t>ゴウヨウシキ</t>
    </rPh>
    <rPh sb="44" eb="46">
      <t>ベッシ</t>
    </rPh>
    <rPh sb="50" eb="52">
      <t>ドウコウ</t>
    </rPh>
    <rPh sb="52" eb="54">
      <t>ホウモン</t>
    </rPh>
    <rPh sb="54" eb="56">
      <t>ヨテイ</t>
    </rPh>
    <rPh sb="56" eb="58">
      <t>カイスウ</t>
    </rPh>
    <rPh sb="59" eb="61">
      <t>ニュウリョク</t>
    </rPh>
    <rPh sb="64" eb="66">
      <t>ジドウ</t>
    </rPh>
    <rPh sb="66" eb="68">
      <t>ケイサン</t>
    </rPh>
    <phoneticPr fontId="3"/>
  </si>
  <si>
    <t>　３　（２）「補助基準額」の欄は、別記第1号様式別紙1-2に支援を希望する月数を入力すると自動計算されます。</t>
    <rPh sb="9" eb="11">
      <t>キジュン</t>
    </rPh>
    <rPh sb="30" eb="32">
      <t>シエン</t>
    </rPh>
    <rPh sb="33" eb="35">
      <t>キボウ</t>
    </rPh>
    <rPh sb="37" eb="39">
      <t>ツキスウ</t>
    </rPh>
    <rPh sb="40" eb="42">
      <t>ニュウリョク</t>
    </rPh>
    <rPh sb="45" eb="47">
      <t>ジドウ</t>
    </rPh>
    <rPh sb="47" eb="49">
      <t>ケイサン</t>
    </rPh>
    <phoneticPr fontId="3"/>
  </si>
  <si>
    <t>　２　（２）「総事業費」及び「対象経費支出予定額」の欄は、別記第1号様式別紙1-2に対象経費支出予定額内訳を入力すると自動計算されます。</t>
    <rPh sb="7" eb="11">
      <t>ソウジギョウヒ</t>
    </rPh>
    <rPh sb="12" eb="13">
      <t>オヨ</t>
    </rPh>
    <rPh sb="15" eb="24">
      <t>タイショウケイヒシシュツヨテイガク</t>
    </rPh>
    <rPh sb="54" eb="56">
      <t>ニュウリョク</t>
    </rPh>
    <rPh sb="59" eb="61">
      <t>ジドウ</t>
    </rPh>
    <rPh sb="61" eb="63">
      <t>ケイサン</t>
    </rPh>
    <phoneticPr fontId="3"/>
  </si>
  <si>
    <t>　４　（３）「総事業費」及び「対象経費支出予定額」の欄は、別記第1号様式別紙1-3に対象経費支出予定額内訳を入力すると自動計算されます。</t>
    <phoneticPr fontId="3"/>
  </si>
  <si>
    <t>　５　（３）「補助基準額」の欄は、別記第1号様式別紙1-3に実施予定の事業を入力すると自動計算されます。</t>
    <rPh sb="7" eb="12">
      <t>ホジョキジュンガク</t>
    </rPh>
    <rPh sb="30" eb="34">
      <t>ジッシヨテイ</t>
    </rPh>
    <rPh sb="35" eb="37">
      <t>ジギョウ</t>
    </rPh>
    <phoneticPr fontId="3"/>
  </si>
  <si>
    <t>　６　「補助所要額」の欄には、選定額が表示されます。ただし、千円未満に端数がある場合は、千円未満を切り捨てた額となります。</t>
    <rPh sb="4" eb="6">
      <t>ホジョ</t>
    </rPh>
    <rPh sb="6" eb="8">
      <t>ショヨウ</t>
    </rPh>
    <rPh sb="8" eb="9">
      <t>ガク</t>
    </rPh>
    <rPh sb="11" eb="12">
      <t>ラン</t>
    </rPh>
    <rPh sb="15" eb="17">
      <t>センテイ</t>
    </rPh>
    <rPh sb="17" eb="18">
      <t>ガク</t>
    </rPh>
    <rPh sb="19" eb="21">
      <t>ヒョウジ</t>
    </rPh>
    <phoneticPr fontId="3"/>
  </si>
  <si>
    <t>　７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3"/>
  </si>
  <si>
    <t>（３）経営改善の支援</t>
    <phoneticPr fontId="6"/>
  </si>
  <si>
    <t>新たな利用者や介護人材の確保のために広報等を行う</t>
    <rPh sb="0" eb="1">
      <t>アラ</t>
    </rPh>
    <rPh sb="3" eb="6">
      <t>リヨウシャ</t>
    </rPh>
    <rPh sb="7" eb="9">
      <t>カイゴ</t>
    </rPh>
    <rPh sb="9" eb="11">
      <t>ジンザイ</t>
    </rPh>
    <rPh sb="12" eb="14">
      <t>カクホ</t>
    </rPh>
    <rPh sb="18" eb="20">
      <t>コウホウ</t>
    </rPh>
    <rPh sb="20" eb="21">
      <t>トウ</t>
    </rPh>
    <rPh sb="22" eb="23">
      <t>オコナ</t>
    </rPh>
    <phoneticPr fontId="2"/>
  </si>
  <si>
    <t>（新たな利用者や介護人材の確保のために広報等を行う場合）</t>
    <rPh sb="1" eb="2">
      <t>アラ</t>
    </rPh>
    <rPh sb="4" eb="7">
      <t>リヨウシャ</t>
    </rPh>
    <rPh sb="8" eb="10">
      <t>カイゴ</t>
    </rPh>
    <rPh sb="10" eb="12">
      <t>ジンザイ</t>
    </rPh>
    <rPh sb="13" eb="15">
      <t>カクホ</t>
    </rPh>
    <rPh sb="19" eb="21">
      <t>コウホウ</t>
    </rPh>
    <rPh sb="21" eb="22">
      <t>トウ</t>
    </rPh>
    <rPh sb="23" eb="24">
      <t>オコナ</t>
    </rPh>
    <rPh sb="25" eb="27">
      <t>バアイ</t>
    </rPh>
    <phoneticPr fontId="2"/>
  </si>
  <si>
    <t>⑤　予定している内容（該当するものに○）</t>
    <rPh sb="2" eb="4">
      <t>ヨテイ</t>
    </rPh>
    <rPh sb="8" eb="10">
      <t>ナイヨウ</t>
    </rPh>
    <rPh sb="11" eb="13">
      <t>ガイトウ</t>
    </rPh>
    <phoneticPr fontId="2"/>
  </si>
  <si>
    <t>・コンサル委託や広報等を行う場合の見積書</t>
    <rPh sb="5" eb="7">
      <t>イタク</t>
    </rPh>
    <rPh sb="8" eb="10">
      <t>コウホウ</t>
    </rPh>
    <rPh sb="10" eb="11">
      <t>トウ</t>
    </rPh>
    <rPh sb="12" eb="13">
      <t>オコナ</t>
    </rPh>
    <rPh sb="14" eb="16">
      <t>バアイ</t>
    </rPh>
    <rPh sb="17" eb="20">
      <t>ミツモリショ</t>
    </rPh>
    <phoneticPr fontId="2"/>
  </si>
  <si>
    <t>医療機関等経営改善支援事業（訪問介護等サービス提供体制確保支援事業）
事業者情報（事業計画書）</t>
    <rPh sb="0" eb="2">
      <t>イリョウ</t>
    </rPh>
    <rPh sb="2" eb="4">
      <t>キカン</t>
    </rPh>
    <rPh sb="4" eb="5">
      <t>ナド</t>
    </rPh>
    <rPh sb="5" eb="7">
      <t>ケイエイ</t>
    </rPh>
    <rPh sb="7" eb="9">
      <t>カイゼン</t>
    </rPh>
    <rPh sb="9" eb="11">
      <t>シエン</t>
    </rPh>
    <rPh sb="11" eb="13">
      <t>ジギョウ</t>
    </rPh>
    <rPh sb="14" eb="16">
      <t>ホウモン</t>
    </rPh>
    <rPh sb="16" eb="18">
      <t>カイゴ</t>
    </rPh>
    <rPh sb="18" eb="19">
      <t>トウ</t>
    </rPh>
    <rPh sb="23" eb="25">
      <t>テイキョウ</t>
    </rPh>
    <rPh sb="25" eb="27">
      <t>タイセイ</t>
    </rPh>
    <rPh sb="27" eb="29">
      <t>カクホ</t>
    </rPh>
    <rPh sb="29" eb="31">
      <t>シエン</t>
    </rPh>
    <rPh sb="31" eb="33">
      <t>ジギョウ</t>
    </rPh>
    <rPh sb="35" eb="38">
      <t>ジギョウシャ</t>
    </rPh>
    <rPh sb="38" eb="40">
      <t>ジョウホウ</t>
    </rPh>
    <rPh sb="41" eb="45">
      <t>ジギョウケイカク</t>
    </rPh>
    <rPh sb="45" eb="46">
      <t>ショ</t>
    </rPh>
    <phoneticPr fontId="6"/>
  </si>
  <si>
    <t>医療機関等経営改善支援事業（訪問介護等サービス提供体制確保支援事業）
事業計画書</t>
    <rPh sb="35" eb="37">
      <t>ジギョウ</t>
    </rPh>
    <rPh sb="37" eb="40">
      <t>ケイカクショ</t>
    </rPh>
    <phoneticPr fontId="2"/>
  </si>
  <si>
    <t>医療機関等経営改善支援事業（訪問介護等サービス提供体制確保支援事業）
事業計画書</t>
    <phoneticPr fontId="2"/>
  </si>
  <si>
    <t>医療機関等経営改善支援事業（訪問介護等サービス提供体制確保支援事業）　所要額調書</t>
    <rPh sb="0" eb="2">
      <t>イリョウ</t>
    </rPh>
    <rPh sb="2" eb="4">
      <t>キカン</t>
    </rPh>
    <rPh sb="4" eb="5">
      <t>ナド</t>
    </rPh>
    <rPh sb="5" eb="7">
      <t>ケイエイ</t>
    </rPh>
    <rPh sb="7" eb="9">
      <t>カイゼン</t>
    </rPh>
    <rPh sb="9" eb="11">
      <t>シエン</t>
    </rPh>
    <rPh sb="11" eb="13">
      <t>ジギョウ</t>
    </rPh>
    <rPh sb="14" eb="16">
      <t>ホウモン</t>
    </rPh>
    <rPh sb="16" eb="18">
      <t>カイゴ</t>
    </rPh>
    <rPh sb="18" eb="19">
      <t>トウ</t>
    </rPh>
    <rPh sb="23" eb="25">
      <t>テイキョウ</t>
    </rPh>
    <rPh sb="25" eb="27">
      <t>タイセイ</t>
    </rPh>
    <rPh sb="27" eb="29">
      <t>カクホ</t>
    </rPh>
    <rPh sb="29" eb="31">
      <t>シエン</t>
    </rPh>
    <rPh sb="31" eb="33">
      <t>_x0000__x0000__x0002__x0004_</t>
    </rPh>
    <rPh sb="35" eb="37">
      <t/>
    </rPh>
    <phoneticPr fontId="3"/>
  </si>
  <si>
    <t>法人等所在地</t>
    <rPh sb="0" eb="2">
      <t>ホウジン</t>
    </rPh>
    <rPh sb="2" eb="3">
      <t>トウ</t>
    </rPh>
    <rPh sb="3" eb="6">
      <t>ショザイチ</t>
    </rPh>
    <phoneticPr fontId="6"/>
  </si>
  <si>
    <t>事業実施
事業所所在地</t>
    <rPh sb="0" eb="2">
      <t>ジギョウ</t>
    </rPh>
    <rPh sb="2" eb="4">
      <t>ジッシ</t>
    </rPh>
    <rPh sb="5" eb="6">
      <t>ゴト</t>
    </rPh>
    <rPh sb="6" eb="7">
      <t>ギョウ</t>
    </rPh>
    <rPh sb="7" eb="8">
      <t>ショ</t>
    </rPh>
    <rPh sb="8" eb="11">
      <t>ショザイチ</t>
    </rPh>
    <phoneticPr fontId="6"/>
  </si>
  <si>
    <t>令和7年度医療機関等経営改善支援事業（訪問介護等サービス提供体制確保支援事業）
収支予算書（見込書）の抄本　</t>
    <rPh sb="0" eb="2">
      <t>レイワ</t>
    </rPh>
    <rPh sb="3" eb="5">
      <t>ネンド</t>
    </rPh>
    <rPh sb="37" eb="39">
      <t>シュウシ</t>
    </rPh>
    <rPh sb="40" eb="42">
      <t>ヨサン</t>
    </rPh>
    <rPh sb="42" eb="43">
      <t>ショ</t>
    </rPh>
    <rPh sb="44" eb="46">
      <t>ミコ</t>
    </rPh>
    <rPh sb="46" eb="47">
      <t>ショ</t>
    </rPh>
    <rPh sb="49" eb="51">
      <t>ショウホン</t>
    </rPh>
    <phoneticPr fontId="21"/>
  </si>
  <si>
    <t>求人広告への掲載</t>
    <rPh sb="0" eb="4">
      <t>キュウジンコウコク</t>
    </rPh>
    <rPh sb="6" eb="8">
      <t>ケイサイ</t>
    </rPh>
    <phoneticPr fontId="2"/>
  </si>
  <si>
    <t>広報イベントへの参加等</t>
    <rPh sb="0" eb="2">
      <t>コウホウ</t>
    </rPh>
    <rPh sb="8" eb="11">
      <t>サンカトウ</t>
    </rPh>
    <phoneticPr fontId="2"/>
  </si>
  <si>
    <t>その他（内容を以下に記載。事前相談があったものに限る。）</t>
    <rPh sb="2" eb="3">
      <t>タ</t>
    </rPh>
    <rPh sb="4" eb="6">
      <t>ナイヨウ</t>
    </rPh>
    <rPh sb="7" eb="9">
      <t>イカ</t>
    </rPh>
    <rPh sb="10" eb="12">
      <t>キサイ</t>
    </rPh>
    <rPh sb="13" eb="15">
      <t>ジゼン</t>
    </rPh>
    <rPh sb="15" eb="17">
      <t>ソウダン</t>
    </rPh>
    <rPh sb="24" eb="25">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</si>
</sst>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円&quot;"/>
  </numFmts>
  <fonts count="48">
    <font>
      <sz val="11"/>
      <color theme="1"/>
      <name val="游ゴシック"/>
      <family val="2"/>
      <charset val="128"/>
      <scheme val="minor"/>
    </font>
    <font>
      <sz val="11"/>
      <name val="ＭＳ Ｐゴシック"/>
      <family val="3"/>
    </font>
    <font>
      <sz val="6"/>
      <name val="游ゴシック"/>
      <family val="2"/>
      <charset val="128"/>
      <scheme val="minor"/>
    </font>
    <font>
      <sz val="6"/>
      <name val="ＭＳ Ｐゴシック"/>
      <family val="3"/>
    </font>
    <font>
      <b/>
      <sz val="12"/>
      <name val="ＭＳ 明朝"/>
      <family val="1"/>
      <charset val="128"/>
    </font>
    <font>
      <sz val="9"/>
      <name val="ＭＳ 明朝"/>
      <family val="1"/>
      <charset val="128"/>
    </font>
    <font>
      <sz val="6"/>
      <name val="ＭＳ ゴシック"/>
      <family val="3"/>
      <charset val="128"/>
    </font>
    <font>
      <u/>
      <sz val="11"/>
      <color theme="10"/>
      <name val="ＭＳ ゴシック"/>
      <family val="3"/>
      <charset val="128"/>
    </font>
    <font>
      <sz val="8"/>
      <color theme="1"/>
      <name val="游ゴシック"/>
      <family val="3"/>
      <charset val="128"/>
      <scheme val="minor"/>
    </font>
    <font>
      <b/>
      <sz val="11"/>
      <color theme="1"/>
      <name val="游ゴシック"/>
      <family val="2"/>
      <charset val="128"/>
      <scheme val="minor"/>
    </font>
    <font>
      <b/>
      <sz val="11"/>
      <name val="ＭＳ Ｐゴシック"/>
      <family val="3"/>
      <charset val="128"/>
    </font>
    <font>
      <b/>
      <sz val="12"/>
      <color rgb="FFFF0000"/>
      <name val="ＭＳ ゴシック"/>
      <family val="3"/>
      <charset val="128"/>
    </font>
    <font>
      <sz val="8"/>
      <color theme="1"/>
      <name val="游ゴシック"/>
      <family val="2"/>
      <charset val="128"/>
      <scheme val="minor"/>
    </font>
    <font>
      <b/>
      <sz val="11"/>
      <color rgb="FFFF0000"/>
      <name val="游ゴシック"/>
      <family val="3"/>
      <charset val="128"/>
      <scheme val="minor"/>
    </font>
    <font>
      <sz val="14"/>
      <color theme="1"/>
      <name val="游ゴシック"/>
      <family val="2"/>
      <charset val="128"/>
      <scheme val="minor"/>
    </font>
    <font>
      <b/>
      <sz val="14"/>
      <color theme="1"/>
      <name val="ＭＳ ゴシック"/>
      <family val="3"/>
      <charset val="128"/>
    </font>
    <font>
      <b/>
      <sz val="12"/>
      <color rgb="FFFF0000"/>
      <name val="游ゴシック"/>
      <family val="3"/>
      <charset val="128"/>
      <scheme val="minor"/>
    </font>
    <font>
      <sz val="11"/>
      <name val="ＭＳ Ｐゴシック"/>
      <family val="3"/>
      <charset val="128"/>
    </font>
    <font>
      <sz val="11"/>
      <color theme="1"/>
      <name val="ＭＳ Ｐゴシック"/>
      <family val="3"/>
      <charset val="128"/>
    </font>
    <font>
      <sz val="12"/>
      <name val="ＭＳ 明朝"/>
      <family val="1"/>
      <charset val="128"/>
    </font>
    <font>
      <sz val="10.5"/>
      <name val="ＭＳ 明朝"/>
      <family val="1"/>
      <charset val="128"/>
    </font>
    <font>
      <sz val="6"/>
      <name val="ＭＳ Ｐゴシック"/>
      <family val="3"/>
      <charset val="128"/>
    </font>
    <font>
      <sz val="11"/>
      <color theme="1"/>
      <name val="游ゴシック"/>
      <family val="3"/>
      <charset val="128"/>
      <scheme val="minor"/>
    </font>
    <font>
      <b/>
      <sz val="11"/>
      <color theme="1"/>
      <name val="游ゴシック"/>
      <family val="3"/>
      <charset val="128"/>
      <scheme val="minor"/>
    </font>
    <font>
      <b/>
      <sz val="14"/>
      <color indexed="81"/>
      <name val="MS P ゴシック"/>
      <family val="3"/>
      <charset val="128"/>
    </font>
    <font>
      <b/>
      <sz val="16"/>
      <color indexed="81"/>
      <name val="MS P ゴシック"/>
      <family val="3"/>
      <charset val="128"/>
    </font>
    <font>
      <sz val="10.5"/>
      <name val="ＭＳ ゴシック"/>
      <family val="3"/>
      <charset val="128"/>
    </font>
    <font>
      <b/>
      <sz val="10.5"/>
      <color rgb="FFFF0000"/>
      <name val="ＭＳ 明朝"/>
      <family val="1"/>
      <charset val="128"/>
    </font>
    <font>
      <u/>
      <sz val="10.5"/>
      <name val="ＭＳ 明朝"/>
      <family val="1"/>
      <charset val="128"/>
    </font>
    <font>
      <b/>
      <sz val="10.5"/>
      <color theme="1"/>
      <name val="ＭＳ 明朝"/>
      <family val="1"/>
      <charset val="128"/>
    </font>
    <font>
      <sz val="11"/>
      <color theme="1"/>
      <name val="游ゴシック"/>
      <family val="2"/>
      <charset val="128"/>
      <scheme val="minor"/>
    </font>
    <font>
      <b/>
      <u/>
      <sz val="11"/>
      <color theme="1"/>
      <name val="游ゴシック"/>
      <family val="3"/>
      <charset val="128"/>
      <scheme val="minor"/>
    </font>
    <font>
      <b/>
      <sz val="9"/>
      <color theme="1"/>
      <name val="游ゴシック"/>
      <family val="3"/>
      <charset val="128"/>
      <scheme val="minor"/>
    </font>
    <font>
      <sz val="11"/>
      <name val="游ゴシック"/>
      <family val="3"/>
      <charset val="128"/>
      <scheme val="minor"/>
    </font>
    <font>
      <sz val="14"/>
      <name val="游ゴシック"/>
      <family val="3"/>
      <charset val="128"/>
      <scheme val="minor"/>
    </font>
    <font>
      <sz val="12"/>
      <name val="游ゴシック"/>
      <family val="3"/>
      <charset val="128"/>
      <scheme val="minor"/>
    </font>
    <font>
      <u/>
      <sz val="10"/>
      <name val="游ゴシック"/>
      <family val="3"/>
      <charset val="128"/>
      <scheme val="minor"/>
    </font>
    <font>
      <sz val="10"/>
      <name val="游ゴシック"/>
      <family val="3"/>
      <charset val="128"/>
      <scheme val="minor"/>
    </font>
    <font>
      <b/>
      <sz val="12"/>
      <name val="游ゴシック"/>
      <family val="3"/>
      <charset val="128"/>
      <scheme val="minor"/>
    </font>
    <font>
      <b/>
      <u/>
      <sz val="10"/>
      <name val="游ゴシック"/>
      <family val="3"/>
      <charset val="128"/>
      <scheme val="minor"/>
    </font>
    <font>
      <b/>
      <sz val="10"/>
      <name val="游ゴシック"/>
      <family val="3"/>
      <charset val="128"/>
      <scheme val="minor"/>
    </font>
    <font>
      <b/>
      <sz val="11"/>
      <name val="游ゴシック"/>
      <family val="3"/>
      <charset val="128"/>
      <scheme val="minor"/>
    </font>
    <font>
      <sz val="9"/>
      <name val="游ゴシック"/>
      <family val="3"/>
      <charset val="128"/>
      <scheme val="minor"/>
    </font>
    <font>
      <b/>
      <sz val="14"/>
      <name val="游ゴシック"/>
      <family val="3"/>
      <charset val="128"/>
      <scheme val="minor"/>
    </font>
    <font>
      <sz val="16"/>
      <name val="游ゴシック"/>
      <family val="3"/>
      <charset val="128"/>
      <scheme val="minor"/>
    </font>
    <font>
      <b/>
      <sz val="14"/>
      <color rgb="FFFF0000"/>
      <name val="游ゴシック"/>
      <family val="3"/>
      <charset val="128"/>
      <scheme val="minor"/>
    </font>
    <font>
      <sz val="14"/>
      <color theme="1"/>
      <name val="游ゴシック"/>
      <family val="3"/>
      <charset val="128"/>
      <scheme val="minor"/>
    </font>
    <font>
      <sz val="9"/>
      <color indexed="81"/>
      <name val="MS P ゴシック"/>
      <family val="3"/>
      <charset val="128"/>
    </font>
  </fonts>
  <fills count="5">
    <fill>
      <patternFill patternType="none"/>
    </fill>
    <fill>
      <patternFill patternType="gray125"/>
    </fill>
    <fill>
      <patternFill patternType="solid">
        <fgColor theme="0" tint="-0.13998840296639911"/>
        <bgColor indexed="64"/>
      </patternFill>
    </fill>
    <fill>
      <patternFill patternType="solid">
        <fgColor theme="0" tint="-0.14999847407452621"/>
        <bgColor indexed="64"/>
      </patternFill>
    </fill>
    <fill>
      <patternFill patternType="solid">
        <fgColor theme="5" tint="0.79998168889431442"/>
        <bgColor indexed="64"/>
      </patternFill>
    </fill>
  </fills>
  <borders count="4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right/>
      <top/>
      <bottom style="double">
        <color indexed="64"/>
      </bottom>
      <diagonal/>
    </border>
  </borders>
  <cellStyleXfs count="10">
    <xf numFmtId="0" fontId="0" fillId="0" borderId="0">
      <alignment vertical="center"/>
    </xf>
    <xf numFmtId="38" fontId="1" fillId="0" borderId="0" applyFont="0" applyFill="0" applyBorder="0" applyAlignment="0" applyProtection="0"/>
    <xf numFmtId="0" fontId="1" fillId="0" borderId="0"/>
    <xf numFmtId="0" fontId="17" fillId="0" borderId="0">
      <alignment vertical="center"/>
    </xf>
    <xf numFmtId="0" fontId="22" fillId="0" borderId="0">
      <alignment vertical="center"/>
    </xf>
    <xf numFmtId="0" fontId="20" fillId="0" borderId="0">
      <alignment vertical="center"/>
    </xf>
    <xf numFmtId="0" fontId="17" fillId="0" borderId="0">
      <alignment vertical="center"/>
    </xf>
    <xf numFmtId="38" fontId="17" fillId="0" borderId="0" applyFont="0" applyFill="0" applyBorder="0" applyAlignment="0" applyProtection="0"/>
    <xf numFmtId="0" fontId="17" fillId="0" borderId="0"/>
    <xf numFmtId="38" fontId="30" fillId="0" borderId="0" applyFont="0" applyFill="0" applyBorder="0" applyAlignment="0" applyProtection="0">
      <alignment vertical="center"/>
    </xf>
  </cellStyleXfs>
  <cellXfs count="277">
    <xf numFmtId="0" fontId="0" fillId="0" borderId="0" xfId="0">
      <alignment vertical="center"/>
    </xf>
    <xf numFmtId="0" fontId="0" fillId="0" borderId="0" xfId="0" applyFill="1" applyBorder="1">
      <alignment vertical="center"/>
    </xf>
    <xf numFmtId="0" fontId="10" fillId="0" borderId="0" xfId="0" applyFont="1">
      <alignment vertical="center"/>
    </xf>
    <xf numFmtId="0" fontId="9" fillId="0" borderId="0" xfId="0" applyFont="1">
      <alignment vertical="center"/>
    </xf>
    <xf numFmtId="0" fontId="0" fillId="0" borderId="6" xfId="0" applyFill="1" applyBorder="1" applyAlignment="1">
      <alignment horizontal="center" vertical="center"/>
    </xf>
    <xf numFmtId="0" fontId="0" fillId="0" borderId="0" xfId="0" applyFill="1" applyBorder="1" applyAlignment="1">
      <alignment horizontal="center" vertical="center"/>
    </xf>
    <xf numFmtId="0" fontId="0" fillId="4" borderId="0" xfId="0" applyFill="1">
      <alignment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16" xfId="0" applyFont="1" applyFill="1" applyBorder="1" applyAlignment="1">
      <alignment vertical="center"/>
    </xf>
    <xf numFmtId="0" fontId="17" fillId="4" borderId="18" xfId="0" applyFont="1" applyFill="1" applyBorder="1" applyAlignment="1">
      <alignment vertical="center"/>
    </xf>
    <xf numFmtId="0" fontId="17" fillId="0" borderId="16" xfId="0" applyFont="1" applyFill="1" applyBorder="1" applyAlignment="1">
      <alignment horizontal="center" vertical="center"/>
    </xf>
    <xf numFmtId="0" fontId="17" fillId="0" borderId="13" xfId="0" applyFont="1" applyFill="1" applyBorder="1" applyAlignment="1">
      <alignment vertical="center"/>
    </xf>
    <xf numFmtId="0" fontId="18" fillId="4" borderId="15" xfId="0" applyFont="1" applyFill="1" applyBorder="1" applyAlignment="1">
      <alignment horizontal="center" vertical="center"/>
    </xf>
    <xf numFmtId="0" fontId="0" fillId="4" borderId="5" xfId="0" applyFill="1" applyBorder="1" applyAlignment="1">
      <alignment horizontal="center" vertical="center"/>
    </xf>
    <xf numFmtId="0" fontId="0" fillId="0" borderId="5" xfId="0" applyBorder="1" applyAlignment="1">
      <alignment horizontal="center" vertical="center"/>
    </xf>
    <xf numFmtId="0" fontId="0" fillId="4" borderId="5" xfId="0" applyFill="1" applyBorder="1">
      <alignment vertical="center"/>
    </xf>
    <xf numFmtId="0" fontId="14" fillId="0" borderId="0" xfId="0" applyFont="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13" fillId="0" borderId="0" xfId="0" applyFont="1" applyBorder="1">
      <alignment vertical="center"/>
    </xf>
    <xf numFmtId="0" fontId="0" fillId="0" borderId="0" xfId="0" applyBorder="1" applyAlignment="1">
      <alignment horizontal="right" vertical="center"/>
    </xf>
    <xf numFmtId="0" fontId="17" fillId="0" borderId="16" xfId="0" applyFont="1" applyFill="1" applyBorder="1" applyAlignment="1">
      <alignment horizontal="center" vertical="center" shrinkToFit="1"/>
    </xf>
    <xf numFmtId="0" fontId="17" fillId="0" borderId="13" xfId="0" applyFont="1" applyFill="1" applyBorder="1" applyAlignment="1">
      <alignment horizontal="center" vertical="center" shrinkToFit="1"/>
    </xf>
    <xf numFmtId="0" fontId="18" fillId="4" borderId="33" xfId="0" applyFont="1" applyFill="1" applyBorder="1" applyAlignment="1">
      <alignment horizontal="center" vertical="center"/>
    </xf>
    <xf numFmtId="38" fontId="26" fillId="0" borderId="0" xfId="7" applyFont="1" applyBorder="1" applyAlignment="1">
      <alignment horizontal="left" vertical="center"/>
    </xf>
    <xf numFmtId="38" fontId="20" fillId="0" borderId="0" xfId="7" applyFont="1"/>
    <xf numFmtId="38" fontId="19" fillId="0" borderId="0" xfId="7" applyFont="1"/>
    <xf numFmtId="38" fontId="20" fillId="0" borderId="1" xfId="7" applyFont="1" applyBorder="1" applyAlignment="1">
      <alignment horizontal="left" vertical="center"/>
    </xf>
    <xf numFmtId="38" fontId="20" fillId="0" borderId="1" xfId="7" applyFont="1" applyBorder="1" applyAlignment="1">
      <alignment horizontal="center" vertical="center"/>
    </xf>
    <xf numFmtId="38" fontId="20" fillId="0" borderId="5" xfId="7" applyFont="1" applyBorder="1" applyAlignment="1">
      <alignment horizontal="center" vertical="center"/>
    </xf>
    <xf numFmtId="38" fontId="20" fillId="0" borderId="2" xfId="7" applyFont="1" applyBorder="1" applyAlignment="1">
      <alignment vertical="center"/>
    </xf>
    <xf numFmtId="38" fontId="20" fillId="0" borderId="3" xfId="7" applyFont="1" applyBorder="1" applyAlignment="1">
      <alignment vertical="center"/>
    </xf>
    <xf numFmtId="0" fontId="20" fillId="0" borderId="3" xfId="8" applyFont="1" applyBorder="1" applyAlignment="1">
      <alignment vertical="center"/>
    </xf>
    <xf numFmtId="38" fontId="20" fillId="0" borderId="31" xfId="7" applyFont="1" applyBorder="1" applyAlignment="1">
      <alignment vertical="center"/>
    </xf>
    <xf numFmtId="38" fontId="20" fillId="0" borderId="0" xfId="7" applyFont="1" applyBorder="1" applyAlignment="1">
      <alignment vertical="center"/>
    </xf>
    <xf numFmtId="38" fontId="20" fillId="0" borderId="1" xfId="7" applyFont="1" applyBorder="1" applyAlignment="1">
      <alignment vertical="center"/>
    </xf>
    <xf numFmtId="38" fontId="20" fillId="0" borderId="13" xfId="7" applyFont="1" applyBorder="1" applyAlignment="1">
      <alignment vertical="center"/>
    </xf>
    <xf numFmtId="38" fontId="27" fillId="0" borderId="0" xfId="7" applyFont="1" applyBorder="1" applyAlignment="1">
      <alignment horizontal="right" vertical="center"/>
    </xf>
    <xf numFmtId="38" fontId="20" fillId="0" borderId="0" xfId="7" applyFont="1" applyAlignment="1">
      <alignment horizontal="left" vertical="center"/>
    </xf>
    <xf numFmtId="38" fontId="20" fillId="0" borderId="0" xfId="7" applyFont="1" applyAlignment="1">
      <alignment vertical="center"/>
    </xf>
    <xf numFmtId="38" fontId="20" fillId="0" borderId="0" xfId="7" applyFont="1" applyAlignment="1">
      <alignment horizontal="right" vertical="center"/>
    </xf>
    <xf numFmtId="38" fontId="20" fillId="0" borderId="0" xfId="7" applyFont="1" applyBorder="1" applyAlignment="1">
      <alignment horizontal="right" vertical="center"/>
    </xf>
    <xf numFmtId="38" fontId="20" fillId="0" borderId="0" xfId="7" applyFont="1" applyBorder="1"/>
    <xf numFmtId="0" fontId="22" fillId="0" borderId="0" xfId="0" applyFont="1" applyBorder="1">
      <alignment vertical="center"/>
    </xf>
    <xf numFmtId="0" fontId="23" fillId="0" borderId="0" xfId="0" applyFont="1" applyBorder="1">
      <alignment vertical="center"/>
    </xf>
    <xf numFmtId="0" fontId="0" fillId="0" borderId="0" xfId="0"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0" xfId="0" applyFill="1" applyBorder="1" applyAlignment="1">
      <alignment horizontal="left" vertical="top"/>
    </xf>
    <xf numFmtId="0" fontId="0" fillId="4" borderId="5" xfId="0" applyFill="1" applyBorder="1" applyAlignment="1">
      <alignment horizontal="center" vertical="center"/>
    </xf>
    <xf numFmtId="0" fontId="0" fillId="0" borderId="9" xfId="0" applyFill="1" applyBorder="1" applyAlignment="1">
      <alignment horizontal="center" vertical="center"/>
    </xf>
    <xf numFmtId="0" fontId="0" fillId="0" borderId="1" xfId="0" applyFill="1" applyBorder="1">
      <alignment vertical="center"/>
    </xf>
    <xf numFmtId="0" fontId="0" fillId="0" borderId="34" xfId="0" applyFill="1" applyBorder="1">
      <alignment vertical="center"/>
    </xf>
    <xf numFmtId="0" fontId="0" fillId="0" borderId="31" xfId="0" applyFill="1" applyBorder="1">
      <alignment vertical="center"/>
    </xf>
    <xf numFmtId="0" fontId="23" fillId="0" borderId="0" xfId="0" applyFont="1" applyFill="1" applyBorder="1" applyAlignment="1">
      <alignment vertical="center"/>
    </xf>
    <xf numFmtId="0" fontId="0" fillId="4" borderId="5" xfId="0" applyFill="1" applyBorder="1" applyAlignment="1">
      <alignment horizontal="center" vertical="center"/>
    </xf>
    <xf numFmtId="49" fontId="17" fillId="4" borderId="18" xfId="0" applyNumberFormat="1" applyFont="1" applyFill="1" applyBorder="1" applyAlignment="1">
      <alignment horizontal="right" vertical="center"/>
    </xf>
    <xf numFmtId="0" fontId="32" fillId="0" borderId="0" xfId="0" applyFont="1" applyFill="1" applyBorder="1" applyAlignment="1">
      <alignment vertical="center" wrapText="1"/>
    </xf>
    <xf numFmtId="38" fontId="22" fillId="0" borderId="0" xfId="9" applyFont="1" applyFill="1" applyBorder="1" applyAlignment="1">
      <alignment horizontal="center" vertical="center"/>
    </xf>
    <xf numFmtId="0" fontId="0" fillId="0" borderId="0" xfId="0" applyFill="1" applyBorder="1" applyAlignment="1">
      <alignment vertical="center"/>
    </xf>
    <xf numFmtId="0" fontId="0" fillId="0" borderId="0" xfId="0" applyFill="1" applyBorder="1" applyAlignment="1">
      <alignment horizontal="left" vertical="center"/>
    </xf>
    <xf numFmtId="0" fontId="0" fillId="0" borderId="0" xfId="0" applyFill="1">
      <alignment vertical="center"/>
    </xf>
    <xf numFmtId="177" fontId="0" fillId="0" borderId="0" xfId="0" applyNumberFormat="1" applyFill="1" applyBorder="1" applyAlignment="1">
      <alignment horizontal="right" vertical="center"/>
    </xf>
    <xf numFmtId="0" fontId="0" fillId="0" borderId="0" xfId="0" applyFill="1" applyBorder="1" applyAlignment="1">
      <alignment horizontal="right" vertical="center"/>
    </xf>
    <xf numFmtId="177" fontId="20" fillId="0" borderId="2" xfId="7" applyNumberFormat="1" applyFont="1" applyBorder="1" applyAlignment="1">
      <alignment horizontal="right" vertical="center"/>
    </xf>
    <xf numFmtId="177" fontId="20" fillId="0" borderId="3" xfId="7" applyNumberFormat="1" applyFont="1" applyBorder="1" applyAlignment="1">
      <alignment horizontal="right" vertical="center"/>
    </xf>
    <xf numFmtId="177" fontId="20" fillId="0" borderId="5" xfId="7" applyNumberFormat="1" applyFont="1" applyBorder="1" applyAlignment="1">
      <alignment horizontal="right" vertical="center"/>
    </xf>
    <xf numFmtId="0" fontId="20" fillId="0" borderId="34" xfId="8" applyFont="1" applyBorder="1" applyAlignment="1">
      <alignment horizontal="left" vertical="center"/>
    </xf>
    <xf numFmtId="176" fontId="33" fillId="0" borderId="0" xfId="1" applyNumberFormat="1" applyFont="1" applyAlignment="1">
      <alignment vertical="center"/>
    </xf>
    <xf numFmtId="176" fontId="35" fillId="0" borderId="0" xfId="1" applyNumberFormat="1" applyFont="1" applyAlignment="1">
      <alignment vertical="center"/>
    </xf>
    <xf numFmtId="176" fontId="34" fillId="0" borderId="0" xfId="1" applyNumberFormat="1" applyFont="1" applyAlignment="1">
      <alignment horizontal="center" vertical="center"/>
    </xf>
    <xf numFmtId="176" fontId="33" fillId="0" borderId="0" xfId="1" applyNumberFormat="1" applyFont="1" applyBorder="1" applyAlignment="1">
      <alignment horizontal="right"/>
    </xf>
    <xf numFmtId="176" fontId="33" fillId="0" borderId="0" xfId="1" applyNumberFormat="1" applyFont="1" applyBorder="1" applyAlignment="1"/>
    <xf numFmtId="176" fontId="35" fillId="0" borderId="0" xfId="1" applyNumberFormat="1" applyFont="1" applyAlignment="1">
      <alignment horizontal="center" vertical="center"/>
    </xf>
    <xf numFmtId="176" fontId="33" fillId="0" borderId="0" xfId="1" applyNumberFormat="1" applyFont="1" applyBorder="1" applyAlignment="1">
      <alignment vertical="center"/>
    </xf>
    <xf numFmtId="176" fontId="36" fillId="0" borderId="0" xfId="1" applyNumberFormat="1" applyFont="1" applyAlignment="1">
      <alignment horizontal="left" vertical="center"/>
    </xf>
    <xf numFmtId="176" fontId="37" fillId="0" borderId="0" xfId="1" applyNumberFormat="1" applyFont="1" applyAlignment="1">
      <alignment horizontal="left" vertical="center"/>
    </xf>
    <xf numFmtId="176" fontId="38" fillId="0" borderId="0" xfId="1" applyNumberFormat="1" applyFont="1" applyAlignment="1">
      <alignment horizontal="left" vertical="center"/>
    </xf>
    <xf numFmtId="176" fontId="38" fillId="0" borderId="0" xfId="1" applyNumberFormat="1" applyFont="1" applyAlignment="1">
      <alignment horizontal="center" vertical="center"/>
    </xf>
    <xf numFmtId="176" fontId="39" fillId="0" borderId="0" xfId="1" applyNumberFormat="1" applyFont="1" applyAlignment="1">
      <alignment horizontal="left" vertical="center"/>
    </xf>
    <xf numFmtId="176" fontId="40" fillId="0" borderId="0" xfId="1" applyNumberFormat="1" applyFont="1" applyAlignment="1">
      <alignment horizontal="left" vertical="center"/>
    </xf>
    <xf numFmtId="176" fontId="41" fillId="0" borderId="0" xfId="1" applyNumberFormat="1" applyFont="1" applyBorder="1" applyAlignment="1">
      <alignment horizontal="right"/>
    </xf>
    <xf numFmtId="176" fontId="38" fillId="0" borderId="0" xfId="1" applyNumberFormat="1" applyFont="1" applyBorder="1" applyAlignment="1">
      <alignment vertical="center"/>
    </xf>
    <xf numFmtId="176" fontId="35" fillId="0" borderId="0" xfId="1" applyNumberFormat="1" applyFont="1" applyBorder="1" applyAlignment="1">
      <alignment horizontal="center" vertical="center"/>
    </xf>
    <xf numFmtId="176" fontId="36" fillId="0" borderId="0" xfId="1" applyNumberFormat="1" applyFont="1" applyBorder="1" applyAlignment="1">
      <alignment horizontal="left" vertical="center"/>
    </xf>
    <xf numFmtId="176" fontId="37" fillId="0" borderId="0" xfId="1" applyNumberFormat="1" applyFont="1" applyBorder="1" applyAlignment="1">
      <alignment horizontal="left" vertical="center"/>
    </xf>
    <xf numFmtId="176" fontId="37" fillId="0" borderId="0" xfId="1" applyNumberFormat="1" applyFont="1" applyBorder="1" applyAlignment="1">
      <alignment horizontal="right" vertical="center"/>
    </xf>
    <xf numFmtId="176" fontId="33" fillId="0" borderId="0" xfId="1" applyNumberFormat="1" applyFont="1" applyFill="1" applyBorder="1" applyAlignment="1">
      <alignment vertical="center"/>
    </xf>
    <xf numFmtId="176" fontId="33" fillId="0" borderId="0" xfId="1" applyNumberFormat="1" applyFont="1" applyFill="1" applyBorder="1" applyAlignment="1">
      <alignment horizontal="right" vertical="center"/>
    </xf>
    <xf numFmtId="176" fontId="35" fillId="3" borderId="2" xfId="1" applyNumberFormat="1" applyFont="1" applyFill="1" applyBorder="1" applyAlignment="1">
      <alignment horizontal="center" vertical="center"/>
    </xf>
    <xf numFmtId="176" fontId="35" fillId="0" borderId="2" xfId="1" applyNumberFormat="1" applyFont="1" applyBorder="1" applyAlignment="1">
      <alignment horizontal="center" vertical="center"/>
    </xf>
    <xf numFmtId="176" fontId="35" fillId="2" borderId="2" xfId="1" applyNumberFormat="1" applyFont="1" applyFill="1" applyBorder="1" applyAlignment="1">
      <alignment horizontal="center" vertical="center"/>
    </xf>
    <xf numFmtId="176" fontId="36" fillId="2" borderId="2" xfId="1" applyNumberFormat="1" applyFont="1" applyFill="1" applyBorder="1" applyAlignment="1">
      <alignment horizontal="left" vertical="center"/>
    </xf>
    <xf numFmtId="176" fontId="37" fillId="3" borderId="2" xfId="1" applyNumberFormat="1" applyFont="1" applyFill="1" applyBorder="1" applyAlignment="1">
      <alignment horizontal="left" vertical="center"/>
    </xf>
    <xf numFmtId="176" fontId="37" fillId="2" borderId="2" xfId="1" applyNumberFormat="1" applyFont="1" applyFill="1" applyBorder="1" applyAlignment="1">
      <alignment horizontal="left" vertical="center"/>
    </xf>
    <xf numFmtId="176" fontId="33" fillId="2" borderId="2" xfId="1" applyNumberFormat="1" applyFont="1" applyFill="1" applyBorder="1" applyAlignment="1">
      <alignment horizontal="center"/>
    </xf>
    <xf numFmtId="176" fontId="37" fillId="0" borderId="0" xfId="1" applyNumberFormat="1" applyFont="1" applyBorder="1" applyAlignment="1">
      <alignment horizontal="center" vertical="center"/>
    </xf>
    <xf numFmtId="176" fontId="37" fillId="3" borderId="3" xfId="1" applyNumberFormat="1" applyFont="1" applyFill="1" applyBorder="1" applyAlignment="1">
      <alignment horizontal="center" vertical="top" wrapText="1"/>
    </xf>
    <xf numFmtId="176" fontId="37" fillId="0" borderId="3" xfId="1" applyNumberFormat="1" applyFont="1" applyBorder="1" applyAlignment="1">
      <alignment horizontal="center" vertical="top" wrapText="1"/>
    </xf>
    <xf numFmtId="176" fontId="37" fillId="2" borderId="3" xfId="1" applyNumberFormat="1" applyFont="1" applyFill="1" applyBorder="1" applyAlignment="1">
      <alignment horizontal="center" vertical="top" wrapText="1"/>
    </xf>
    <xf numFmtId="176" fontId="33" fillId="0" borderId="0" xfId="1" applyNumberFormat="1" applyFont="1" applyBorder="1" applyAlignment="1">
      <alignment horizontal="center" vertical="center"/>
    </xf>
    <xf numFmtId="176" fontId="33" fillId="0" borderId="0" xfId="1" applyNumberFormat="1" applyFont="1" applyAlignment="1">
      <alignment horizontal="center" vertical="center"/>
    </xf>
    <xf numFmtId="176" fontId="33" fillId="0" borderId="0" xfId="2" applyNumberFormat="1" applyFont="1"/>
    <xf numFmtId="176" fontId="33" fillId="3" borderId="4" xfId="1" applyNumberFormat="1" applyFont="1" applyFill="1" applyBorder="1" applyAlignment="1">
      <alignment horizontal="center" vertical="center" wrapText="1"/>
    </xf>
    <xf numFmtId="176" fontId="33" fillId="0" borderId="4" xfId="1" applyNumberFormat="1" applyFont="1" applyBorder="1" applyAlignment="1">
      <alignment horizontal="center" vertical="center" wrapText="1"/>
    </xf>
    <xf numFmtId="176" fontId="33" fillId="2" borderId="4" xfId="1" applyNumberFormat="1" applyFont="1" applyFill="1" applyBorder="1" applyAlignment="1">
      <alignment horizontal="center" vertical="center" wrapText="1"/>
    </xf>
    <xf numFmtId="176" fontId="37" fillId="3" borderId="4" xfId="1" applyNumberFormat="1" applyFont="1" applyFill="1" applyBorder="1" applyAlignment="1">
      <alignment horizontal="center" vertical="center" wrapText="1"/>
    </xf>
    <xf numFmtId="176" fontId="33" fillId="0" borderId="0" xfId="1" applyNumberFormat="1" applyFont="1" applyBorder="1" applyAlignment="1">
      <alignment vertical="center" wrapText="1"/>
    </xf>
    <xf numFmtId="176" fontId="33" fillId="3" borderId="4" xfId="1" applyNumberFormat="1" applyFont="1" applyFill="1" applyBorder="1" applyAlignment="1">
      <alignment horizontal="right" vertical="center" wrapText="1"/>
    </xf>
    <xf numFmtId="176" fontId="33" fillId="4" borderId="4" xfId="1" applyNumberFormat="1" applyFont="1" applyFill="1" applyBorder="1" applyAlignment="1">
      <alignment horizontal="right" vertical="center" wrapText="1"/>
    </xf>
    <xf numFmtId="176" fontId="33" fillId="2" borderId="4" xfId="1" applyNumberFormat="1" applyFont="1" applyFill="1" applyBorder="1" applyAlignment="1">
      <alignment horizontal="right" vertical="center" wrapText="1"/>
    </xf>
    <xf numFmtId="176" fontId="33" fillId="0" borderId="0" xfId="1" applyNumberFormat="1" applyFont="1" applyFill="1" applyBorder="1" applyAlignment="1">
      <alignment horizontal="right" vertical="center" wrapText="1"/>
    </xf>
    <xf numFmtId="176" fontId="33" fillId="0" borderId="0" xfId="1" applyNumberFormat="1" applyFont="1" applyBorder="1" applyAlignment="1">
      <alignment horizontal="right" wrapText="1"/>
    </xf>
    <xf numFmtId="176" fontId="33" fillId="0" borderId="0" xfId="1" applyNumberFormat="1" applyFont="1" applyFill="1" applyBorder="1" applyAlignment="1">
      <alignment horizontal="right" wrapText="1"/>
    </xf>
    <xf numFmtId="176" fontId="33" fillId="0" borderId="0" xfId="1" applyNumberFormat="1" applyFont="1" applyBorder="1" applyAlignment="1">
      <alignment horizontal="center"/>
    </xf>
    <xf numFmtId="176" fontId="33" fillId="0" borderId="0" xfId="1" applyNumberFormat="1" applyFont="1" applyBorder="1" applyAlignment="1">
      <alignment horizontal="right" vertical="center" wrapText="1"/>
    </xf>
    <xf numFmtId="176" fontId="33" fillId="0" borderId="0" xfId="1" applyNumberFormat="1" applyFont="1" applyFill="1" applyBorder="1" applyAlignment="1">
      <alignment horizontal="center" vertical="center"/>
    </xf>
    <xf numFmtId="176" fontId="33" fillId="0" borderId="0" xfId="1" applyNumberFormat="1" applyFont="1" applyFill="1" applyBorder="1" applyAlignment="1"/>
    <xf numFmtId="176" fontId="33" fillId="0" borderId="0" xfId="1" applyNumberFormat="1" applyFont="1" applyFill="1" applyAlignment="1"/>
    <xf numFmtId="176" fontId="33" fillId="0" borderId="0" xfId="1" applyNumberFormat="1" applyFont="1" applyFill="1" applyBorder="1" applyAlignment="1">
      <alignment horizontal="left" vertical="center" wrapText="1"/>
    </xf>
    <xf numFmtId="176" fontId="37" fillId="0" borderId="0" xfId="1" applyNumberFormat="1" applyFont="1" applyFill="1" applyBorder="1" applyAlignment="1">
      <alignment horizontal="right" vertical="center" wrapText="1"/>
    </xf>
    <xf numFmtId="176" fontId="43" fillId="3" borderId="40" xfId="1" applyNumberFormat="1" applyFont="1" applyFill="1" applyBorder="1" applyAlignment="1">
      <alignment horizontal="right" vertical="center" wrapText="1"/>
    </xf>
    <xf numFmtId="176" fontId="43" fillId="0" borderId="40" xfId="1" applyNumberFormat="1" applyFont="1" applyFill="1" applyBorder="1" applyAlignment="1">
      <alignment horizontal="left" vertical="center"/>
    </xf>
    <xf numFmtId="176" fontId="40" fillId="0" borderId="0" xfId="1" applyNumberFormat="1" applyFont="1" applyFill="1" applyBorder="1" applyAlignment="1">
      <alignment horizontal="right" vertical="center" wrapText="1"/>
    </xf>
    <xf numFmtId="176" fontId="41" fillId="0" borderId="0" xfId="1" applyNumberFormat="1" applyFont="1" applyFill="1" applyBorder="1" applyAlignment="1">
      <alignment horizontal="right" vertical="center" wrapText="1"/>
    </xf>
    <xf numFmtId="176" fontId="41" fillId="0" borderId="0" xfId="1" applyNumberFormat="1" applyFont="1" applyAlignment="1">
      <alignment horizontal="center" vertical="center"/>
    </xf>
    <xf numFmtId="176" fontId="41" fillId="0" borderId="0" xfId="2" applyNumberFormat="1" applyFont="1"/>
    <xf numFmtId="176" fontId="33" fillId="0" borderId="0" xfId="1" applyNumberFormat="1" applyFont="1" applyFill="1" applyBorder="1" applyAlignment="1">
      <alignment vertical="center" shrinkToFit="1"/>
    </xf>
    <xf numFmtId="176" fontId="33" fillId="0" borderId="0" xfId="1" applyNumberFormat="1" applyFont="1" applyFill="1" applyAlignment="1">
      <alignment vertical="center"/>
    </xf>
    <xf numFmtId="176" fontId="5" fillId="0" borderId="0" xfId="1" applyNumberFormat="1" applyFont="1" applyBorder="1" applyAlignment="1">
      <alignment vertical="center"/>
    </xf>
    <xf numFmtId="176" fontId="5" fillId="0" borderId="0" xfId="1" applyNumberFormat="1" applyFont="1" applyFill="1" applyAlignment="1">
      <alignment horizontal="left" vertical="center"/>
    </xf>
    <xf numFmtId="176" fontId="43" fillId="0" borderId="0" xfId="1" applyNumberFormat="1" applyFont="1" applyFill="1" applyBorder="1" applyAlignment="1">
      <alignment vertical="center"/>
    </xf>
    <xf numFmtId="176" fontId="43" fillId="0" borderId="0" xfId="1" applyNumberFormat="1" applyFont="1" applyBorder="1" applyAlignment="1">
      <alignment vertical="center"/>
    </xf>
    <xf numFmtId="176" fontId="34" fillId="0" borderId="0" xfId="1" applyNumberFormat="1" applyFont="1" applyBorder="1" applyAlignment="1">
      <alignment horizontal="left" vertical="center"/>
    </xf>
    <xf numFmtId="176" fontId="5" fillId="0" borderId="0" xfId="1" applyNumberFormat="1" applyFont="1" applyFill="1" applyBorder="1" applyAlignment="1">
      <alignment vertical="center"/>
    </xf>
    <xf numFmtId="176" fontId="42" fillId="0" borderId="0" xfId="1" applyNumberFormat="1" applyFont="1" applyBorder="1" applyAlignment="1">
      <alignment vertical="center"/>
    </xf>
    <xf numFmtId="176" fontId="42" fillId="0" borderId="0" xfId="1" applyNumberFormat="1" applyFont="1" applyFill="1" applyBorder="1" applyAlignment="1">
      <alignment vertical="center"/>
    </xf>
    <xf numFmtId="176" fontId="42" fillId="0" borderId="0" xfId="1" applyNumberFormat="1" applyFont="1" applyFill="1" applyAlignment="1">
      <alignment horizontal="left" vertical="center"/>
    </xf>
    <xf numFmtId="0" fontId="22" fillId="0" borderId="0" xfId="0" applyFont="1" applyFill="1" applyBorder="1" applyAlignment="1">
      <alignment vertical="center" wrapText="1"/>
    </xf>
    <xf numFmtId="0" fontId="23" fillId="0" borderId="0" xfId="0" applyFont="1" applyFill="1" applyBorder="1" applyAlignment="1">
      <alignment horizontal="center" vertical="center"/>
    </xf>
    <xf numFmtId="177" fontId="0" fillId="0" borderId="0" xfId="0" applyNumberFormat="1" applyFill="1" applyBorder="1" applyAlignment="1">
      <alignment horizontal="center" vertical="center"/>
    </xf>
    <xf numFmtId="0" fontId="0" fillId="4" borderId="5" xfId="0" applyFill="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wrapText="1"/>
    </xf>
    <xf numFmtId="0" fontId="15" fillId="0" borderId="0" xfId="0" applyFont="1" applyAlignment="1">
      <alignment horizontal="center" vertical="center"/>
    </xf>
    <xf numFmtId="0" fontId="17" fillId="0" borderId="28" xfId="0" applyFont="1" applyBorder="1" applyAlignment="1">
      <alignment horizontal="distributed" vertical="center" indent="1"/>
    </xf>
    <xf numFmtId="0" fontId="17" fillId="0" borderId="12" xfId="0" applyFont="1" applyBorder="1" applyAlignment="1">
      <alignment horizontal="distributed" vertical="center" indent="1"/>
    </xf>
    <xf numFmtId="0" fontId="17" fillId="4" borderId="27" xfId="0" applyFont="1" applyFill="1" applyBorder="1" applyAlignment="1">
      <alignment horizontal="left" vertical="center"/>
    </xf>
    <xf numFmtId="0" fontId="17" fillId="4" borderId="11" xfId="0" applyFont="1" applyFill="1" applyBorder="1" applyAlignment="1">
      <alignment horizontal="left" vertical="center"/>
    </xf>
    <xf numFmtId="0" fontId="17" fillId="4" borderId="12" xfId="0" applyFont="1" applyFill="1" applyBorder="1" applyAlignment="1">
      <alignment horizontal="left" vertical="center"/>
    </xf>
    <xf numFmtId="0" fontId="17" fillId="0" borderId="13" xfId="0" applyFont="1" applyBorder="1" applyAlignment="1">
      <alignment horizontal="distributed" vertical="center" indent="1"/>
    </xf>
    <xf numFmtId="0" fontId="17" fillId="0" borderId="14" xfId="0" applyFont="1" applyBorder="1" applyAlignment="1">
      <alignment horizontal="distributed" vertical="center" indent="1"/>
    </xf>
    <xf numFmtId="0" fontId="11" fillId="0" borderId="1" xfId="0" applyFont="1" applyBorder="1" applyAlignment="1">
      <alignment horizontal="center" vertical="center"/>
    </xf>
    <xf numFmtId="0" fontId="17" fillId="4" borderId="16" xfId="0" applyFont="1" applyFill="1" applyBorder="1" applyAlignment="1">
      <alignment horizontal="left" vertical="center" shrinkToFit="1"/>
    </xf>
    <xf numFmtId="0" fontId="17" fillId="4" borderId="17" xfId="0" applyFont="1" applyFill="1" applyBorder="1" applyAlignment="1">
      <alignment horizontal="left" vertical="center" shrinkToFit="1"/>
    </xf>
    <xf numFmtId="0" fontId="17" fillId="4" borderId="29" xfId="0" applyFont="1" applyFill="1" applyBorder="1" applyAlignment="1">
      <alignment horizontal="left" vertical="center"/>
    </xf>
    <xf numFmtId="0" fontId="17" fillId="4" borderId="16" xfId="0" applyFont="1" applyFill="1" applyBorder="1" applyAlignment="1">
      <alignment horizontal="left" vertical="center"/>
    </xf>
    <xf numFmtId="0" fontId="17" fillId="4" borderId="17" xfId="0" applyFont="1" applyFill="1" applyBorder="1" applyAlignment="1">
      <alignment horizontal="left" vertical="center"/>
    </xf>
    <xf numFmtId="0" fontId="17" fillId="0" borderId="21" xfId="0" applyFont="1" applyFill="1" applyBorder="1" applyAlignment="1">
      <alignment horizontal="center" vertical="center"/>
    </xf>
    <xf numFmtId="0" fontId="17" fillId="0" borderId="32" xfId="0" applyFont="1" applyFill="1" applyBorder="1" applyAlignment="1">
      <alignment horizontal="center" vertical="center"/>
    </xf>
    <xf numFmtId="0" fontId="17" fillId="0" borderId="3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16" xfId="0" applyFont="1" applyBorder="1" applyAlignment="1">
      <alignment horizontal="distributed" vertical="center" wrapText="1" indent="1"/>
    </xf>
    <xf numFmtId="0" fontId="17" fillId="0" borderId="17" xfId="0" applyFont="1" applyBorder="1" applyAlignment="1">
      <alignment horizontal="distributed" vertical="center" indent="1"/>
    </xf>
    <xf numFmtId="0" fontId="17" fillId="0" borderId="19" xfId="0" applyFont="1" applyBorder="1" applyAlignment="1">
      <alignment horizontal="distributed" vertical="center" wrapText="1" indent="1"/>
    </xf>
    <xf numFmtId="0" fontId="17" fillId="0" borderId="20" xfId="0" applyFont="1" applyBorder="1" applyAlignment="1">
      <alignment horizontal="distributed" vertical="center" indent="1"/>
    </xf>
    <xf numFmtId="0" fontId="18" fillId="0" borderId="30" xfId="0" applyFont="1" applyBorder="1" applyAlignment="1">
      <alignment horizontal="left" vertical="center"/>
    </xf>
    <xf numFmtId="0" fontId="18" fillId="0" borderId="16" xfId="0" applyFont="1" applyBorder="1" applyAlignment="1">
      <alignment horizontal="left" vertical="center"/>
    </xf>
    <xf numFmtId="0" fontId="18" fillId="0" borderId="17" xfId="0" applyFont="1" applyBorder="1" applyAlignment="1">
      <alignment horizontal="left" vertical="center"/>
    </xf>
    <xf numFmtId="0" fontId="18" fillId="0" borderId="24" xfId="0" applyFont="1" applyBorder="1" applyAlignment="1">
      <alignment horizontal="left" vertical="center"/>
    </xf>
    <xf numFmtId="0" fontId="18" fillId="0" borderId="25" xfId="0" applyFont="1" applyBorder="1" applyAlignment="1">
      <alignment horizontal="left" vertical="center"/>
    </xf>
    <xf numFmtId="0" fontId="18" fillId="0" borderId="26" xfId="0" applyFont="1" applyBorder="1" applyAlignment="1">
      <alignment horizontal="left" vertical="center"/>
    </xf>
    <xf numFmtId="49" fontId="17" fillId="4" borderId="0" xfId="0" applyNumberFormat="1" applyFont="1" applyFill="1" applyBorder="1" applyAlignment="1">
      <alignment horizontal="left" vertical="center"/>
    </xf>
    <xf numFmtId="49" fontId="17" fillId="4" borderId="7" xfId="0" applyNumberFormat="1" applyFont="1" applyFill="1" applyBorder="1" applyAlignment="1">
      <alignment horizontal="left" vertical="center"/>
    </xf>
    <xf numFmtId="49" fontId="17" fillId="4" borderId="16" xfId="0" applyNumberFormat="1" applyFont="1" applyFill="1" applyBorder="1" applyAlignment="1">
      <alignment horizontal="left" vertical="center"/>
    </xf>
    <xf numFmtId="49" fontId="17" fillId="4" borderId="17" xfId="0" applyNumberFormat="1" applyFont="1" applyFill="1" applyBorder="1" applyAlignment="1">
      <alignment horizontal="left" vertical="center"/>
    </xf>
    <xf numFmtId="0" fontId="17" fillId="0" borderId="13" xfId="0" applyFont="1" applyBorder="1" applyAlignment="1">
      <alignment horizontal="distributed" vertical="center" wrapText="1" indent="1"/>
    </xf>
    <xf numFmtId="0" fontId="17" fillId="0" borderId="16" xfId="0" applyFont="1" applyBorder="1" applyAlignment="1">
      <alignment horizontal="distributed" vertical="center" indent="1"/>
    </xf>
    <xf numFmtId="0" fontId="7" fillId="4" borderId="16" xfId="0" applyFont="1" applyFill="1" applyBorder="1" applyAlignment="1">
      <alignment horizontal="left" vertical="center"/>
    </xf>
    <xf numFmtId="0" fontId="17" fillId="4" borderId="13" xfId="0" applyFont="1" applyFill="1" applyBorder="1" applyAlignment="1">
      <alignment horizontal="left" vertical="center"/>
    </xf>
    <xf numFmtId="0" fontId="17" fillId="4" borderId="14" xfId="0" applyFont="1" applyFill="1" applyBorder="1" applyAlignment="1">
      <alignment horizontal="left" vertical="center"/>
    </xf>
    <xf numFmtId="0" fontId="16" fillId="0" borderId="0" xfId="0" applyFont="1" applyAlignment="1">
      <alignment horizontal="center" vertical="center"/>
    </xf>
    <xf numFmtId="0" fontId="46" fillId="0" borderId="0" xfId="0" applyFont="1" applyAlignment="1">
      <alignment horizontal="center" vertical="center" wrapText="1"/>
    </xf>
    <xf numFmtId="0" fontId="46" fillId="0" borderId="0" xfId="0" applyFont="1" applyAlignment="1">
      <alignment horizontal="center" vertical="center"/>
    </xf>
    <xf numFmtId="0" fontId="0" fillId="0" borderId="5" xfId="0" applyBorder="1" applyAlignment="1">
      <alignment horizontal="center" vertical="center"/>
    </xf>
    <xf numFmtId="0" fontId="0" fillId="3" borderId="5"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9" xfId="0" applyFill="1" applyBorder="1" applyAlignment="1">
      <alignment horizontal="center" vertical="center" shrinkToFit="1"/>
    </xf>
    <xf numFmtId="0" fontId="0" fillId="3" borderId="10" xfId="0" applyFill="1" applyBorder="1" applyAlignment="1">
      <alignment horizontal="center" vertical="center" shrinkToFit="1"/>
    </xf>
    <xf numFmtId="0" fontId="14" fillId="0" borderId="0" xfId="0" applyFont="1" applyAlignment="1">
      <alignment horizontal="center" vertical="center"/>
    </xf>
    <xf numFmtId="0" fontId="12" fillId="0" borderId="5" xfId="0" applyFont="1" applyBorder="1" applyAlignment="1">
      <alignment horizontal="center" vertical="center"/>
    </xf>
    <xf numFmtId="0" fontId="8" fillId="0" borderId="5" xfId="0" applyFont="1" applyBorder="1" applyAlignment="1">
      <alignment horizontal="center" vertical="center"/>
    </xf>
    <xf numFmtId="0" fontId="13" fillId="4" borderId="5" xfId="0" applyFont="1" applyFill="1" applyBorder="1" applyAlignment="1">
      <alignment horizontal="center" vertical="center" shrinkToFit="1"/>
    </xf>
    <xf numFmtId="0" fontId="0" fillId="4" borderId="5" xfId="0" applyFill="1" applyBorder="1" applyAlignment="1">
      <alignment horizontal="right" vertical="center"/>
    </xf>
    <xf numFmtId="0" fontId="0" fillId="4" borderId="5" xfId="0" applyFill="1" applyBorder="1">
      <alignment vertical="center"/>
    </xf>
    <xf numFmtId="0" fontId="0" fillId="3" borderId="5" xfId="0" applyFill="1" applyBorder="1" applyAlignment="1">
      <alignment horizontal="right" vertical="center"/>
    </xf>
    <xf numFmtId="0" fontId="0" fillId="3" borderId="5" xfId="0" applyFill="1" applyBorder="1">
      <alignment vertical="center"/>
    </xf>
    <xf numFmtId="0" fontId="23" fillId="3" borderId="8"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3" borderId="10" xfId="0" applyFont="1" applyFill="1" applyBorder="1" applyAlignment="1">
      <alignment horizontal="center" vertical="center" wrapText="1"/>
    </xf>
    <xf numFmtId="177" fontId="22" fillId="3" borderId="8" xfId="9" applyNumberFormat="1" applyFont="1" applyFill="1" applyBorder="1" applyAlignment="1">
      <alignment horizontal="center" vertical="center"/>
    </xf>
    <xf numFmtId="177" fontId="22" fillId="3" borderId="9" xfId="9" applyNumberFormat="1" applyFont="1" applyFill="1" applyBorder="1" applyAlignment="1">
      <alignment horizontal="center" vertical="center"/>
    </xf>
    <xf numFmtId="177" fontId="22" fillId="3" borderId="10" xfId="9" applyNumberFormat="1" applyFont="1"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177" fontId="0" fillId="3" borderId="8" xfId="0" applyNumberFormat="1" applyFill="1" applyBorder="1" applyAlignment="1">
      <alignment horizontal="right" vertical="center"/>
    </xf>
    <xf numFmtId="0" fontId="0" fillId="3" borderId="9" xfId="0" applyFill="1" applyBorder="1" applyAlignment="1">
      <alignment horizontal="right" vertical="center"/>
    </xf>
    <xf numFmtId="0" fontId="0" fillId="3" borderId="10" xfId="0" applyFill="1" applyBorder="1" applyAlignment="1">
      <alignment horizontal="right" vertical="center"/>
    </xf>
    <xf numFmtId="0" fontId="0" fillId="4" borderId="34" xfId="0" applyFill="1" applyBorder="1" applyAlignment="1">
      <alignment horizontal="center" vertical="center"/>
    </xf>
    <xf numFmtId="0" fontId="0" fillId="4" borderId="35"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4" borderId="36" xfId="0" applyFill="1" applyBorder="1" applyAlignment="1">
      <alignment horizontal="center" vertical="center"/>
    </xf>
    <xf numFmtId="0" fontId="0" fillId="4" borderId="1" xfId="0" applyFill="1" applyBorder="1" applyAlignment="1">
      <alignment horizontal="center" vertical="center"/>
    </xf>
    <xf numFmtId="0" fontId="0" fillId="4" borderId="37" xfId="0" applyFill="1" applyBorder="1" applyAlignment="1">
      <alignment horizontal="center" vertical="center"/>
    </xf>
    <xf numFmtId="177" fontId="0" fillId="4" borderId="34" xfId="0" applyNumberFormat="1" applyFill="1" applyBorder="1" applyAlignment="1">
      <alignment horizontal="right" vertical="center"/>
    </xf>
    <xf numFmtId="177" fontId="0" fillId="4" borderId="31" xfId="0" applyNumberFormat="1" applyFill="1" applyBorder="1" applyAlignment="1">
      <alignment horizontal="right" vertical="center"/>
    </xf>
    <xf numFmtId="177" fontId="0" fillId="4" borderId="35" xfId="0" applyNumberFormat="1" applyFill="1" applyBorder="1" applyAlignment="1">
      <alignment horizontal="right" vertical="center"/>
    </xf>
    <xf numFmtId="177" fontId="0" fillId="4" borderId="6" xfId="0" applyNumberFormat="1" applyFill="1" applyBorder="1" applyAlignment="1">
      <alignment horizontal="right" vertical="center"/>
    </xf>
    <xf numFmtId="177" fontId="0" fillId="4" borderId="0" xfId="0" applyNumberFormat="1" applyFill="1" applyBorder="1" applyAlignment="1">
      <alignment horizontal="right" vertical="center"/>
    </xf>
    <xf numFmtId="177" fontId="0" fillId="4" borderId="7" xfId="0" applyNumberFormat="1" applyFill="1" applyBorder="1" applyAlignment="1">
      <alignment horizontal="right" vertical="center"/>
    </xf>
    <xf numFmtId="0" fontId="0" fillId="4" borderId="0" xfId="0" applyFill="1" applyBorder="1" applyAlignment="1">
      <alignment horizontal="center" vertical="center"/>
    </xf>
    <xf numFmtId="0" fontId="0" fillId="4" borderId="6" xfId="0" applyFill="1" applyBorder="1" applyAlignment="1">
      <alignment horizontal="left" vertical="center"/>
    </xf>
    <xf numFmtId="0" fontId="0" fillId="4" borderId="0" xfId="0" applyFill="1" applyBorder="1" applyAlignment="1">
      <alignment horizontal="left" vertical="center"/>
    </xf>
    <xf numFmtId="0" fontId="0" fillId="4" borderId="7" xfId="0" applyFill="1" applyBorder="1" applyAlignment="1">
      <alignment horizontal="left" vertical="center"/>
    </xf>
    <xf numFmtId="0" fontId="0" fillId="4" borderId="31" xfId="0" applyFill="1" applyBorder="1" applyAlignment="1">
      <alignment horizontal="center" vertical="center"/>
    </xf>
    <xf numFmtId="0" fontId="0" fillId="0" borderId="10" xfId="0"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177" fontId="0" fillId="3" borderId="8" xfId="0" applyNumberFormat="1" applyFill="1" applyBorder="1" applyAlignment="1">
      <alignment horizontal="center" vertical="center"/>
    </xf>
    <xf numFmtId="177" fontId="0" fillId="3" borderId="9" xfId="0" applyNumberFormat="1" applyFill="1" applyBorder="1" applyAlignment="1">
      <alignment horizontal="center" vertical="center"/>
    </xf>
    <xf numFmtId="177" fontId="0" fillId="3" borderId="10" xfId="0" applyNumberFormat="1" applyFill="1" applyBorder="1" applyAlignment="1">
      <alignment horizontal="center" vertical="center"/>
    </xf>
    <xf numFmtId="0" fontId="0" fillId="4" borderId="34" xfId="0" applyFill="1" applyBorder="1" applyAlignment="1">
      <alignment vertical="center"/>
    </xf>
    <xf numFmtId="0" fontId="0" fillId="4" borderId="35" xfId="0" applyFill="1" applyBorder="1" applyAlignment="1">
      <alignment vertical="center"/>
    </xf>
    <xf numFmtId="0" fontId="0" fillId="4" borderId="6" xfId="0" applyFill="1" applyBorder="1" applyAlignment="1">
      <alignment vertical="center"/>
    </xf>
    <xf numFmtId="0" fontId="0" fillId="4" borderId="7" xfId="0" applyFill="1" applyBorder="1" applyAlignment="1">
      <alignment vertical="center"/>
    </xf>
    <xf numFmtId="0" fontId="0" fillId="4" borderId="34" xfId="0" applyFill="1" applyBorder="1" applyAlignment="1">
      <alignment horizontal="left" vertical="center"/>
    </xf>
    <xf numFmtId="0" fontId="0" fillId="4" borderId="31" xfId="0" applyFill="1" applyBorder="1" applyAlignment="1">
      <alignment horizontal="left" vertical="center"/>
    </xf>
    <xf numFmtId="0" fontId="0" fillId="4" borderId="35" xfId="0" applyFill="1" applyBorder="1" applyAlignment="1">
      <alignment horizontal="left" vertical="center"/>
    </xf>
    <xf numFmtId="0" fontId="23" fillId="3" borderId="8" xfId="0" applyFont="1" applyFill="1" applyBorder="1" applyAlignment="1">
      <alignment horizontal="center" vertical="center"/>
    </xf>
    <xf numFmtId="0" fontId="23" fillId="3" borderId="10" xfId="0" applyFont="1" applyFill="1" applyBorder="1" applyAlignment="1">
      <alignment horizontal="center" vertical="center"/>
    </xf>
    <xf numFmtId="177" fontId="22" fillId="3" borderId="5" xfId="9" applyNumberFormat="1" applyFont="1" applyFill="1" applyBorder="1" applyAlignment="1">
      <alignment horizontal="center" vertical="center"/>
    </xf>
    <xf numFmtId="0" fontId="0" fillId="4" borderId="5" xfId="0" applyFill="1" applyBorder="1" applyAlignment="1">
      <alignment horizontal="center" vertical="center"/>
    </xf>
    <xf numFmtId="0" fontId="23" fillId="3" borderId="9" xfId="0" applyFont="1" applyFill="1" applyBorder="1" applyAlignment="1">
      <alignment horizontal="center" vertical="center"/>
    </xf>
    <xf numFmtId="0" fontId="14" fillId="0" borderId="0" xfId="0" applyFont="1" applyAlignment="1">
      <alignment horizontal="center" vertical="center" wrapText="1"/>
    </xf>
    <xf numFmtId="0" fontId="8" fillId="0" borderId="5" xfId="0" applyFont="1" applyBorder="1" applyAlignment="1">
      <alignment horizontal="center" vertical="center" wrapText="1"/>
    </xf>
    <xf numFmtId="0" fontId="0" fillId="4" borderId="36" xfId="0" applyFill="1" applyBorder="1" applyAlignment="1">
      <alignment horizontal="left" vertical="center"/>
    </xf>
    <xf numFmtId="0" fontId="0" fillId="4" borderId="1" xfId="0" applyFill="1" applyBorder="1" applyAlignment="1">
      <alignment horizontal="left" vertical="center"/>
    </xf>
    <xf numFmtId="0" fontId="0" fillId="4" borderId="37" xfId="0" applyFill="1" applyBorder="1" applyAlignment="1">
      <alignment horizontal="left" vertical="center"/>
    </xf>
    <xf numFmtId="0" fontId="0" fillId="4" borderId="8" xfId="0" applyFill="1" applyBorder="1" applyAlignment="1">
      <alignment horizontal="left" vertical="top"/>
    </xf>
    <xf numFmtId="0" fontId="0" fillId="4" borderId="9" xfId="0" applyFill="1" applyBorder="1" applyAlignment="1">
      <alignment horizontal="left" vertical="top"/>
    </xf>
    <xf numFmtId="0" fontId="0" fillId="4" borderId="10" xfId="0" applyFill="1" applyBorder="1" applyAlignment="1">
      <alignment horizontal="left" vertical="top"/>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4" borderId="8" xfId="0" applyFill="1" applyBorder="1" applyAlignment="1">
      <alignment horizontal="left" vertical="center"/>
    </xf>
    <xf numFmtId="0" fontId="0" fillId="4" borderId="9" xfId="0" applyFill="1" applyBorder="1" applyAlignment="1">
      <alignment horizontal="left" vertical="center"/>
    </xf>
    <xf numFmtId="0" fontId="0" fillId="4" borderId="10" xfId="0" applyFill="1" applyBorder="1" applyAlignment="1">
      <alignment horizontal="left" vertical="center"/>
    </xf>
    <xf numFmtId="176" fontId="45" fillId="0" borderId="0" xfId="1" applyNumberFormat="1" applyFont="1" applyAlignment="1">
      <alignment horizontal="center" vertical="center"/>
    </xf>
    <xf numFmtId="176" fontId="33" fillId="0" borderId="0" xfId="1" applyNumberFormat="1" applyFont="1" applyAlignment="1">
      <alignment vertical="center"/>
    </xf>
    <xf numFmtId="176" fontId="44" fillId="0" borderId="0" xfId="1" applyNumberFormat="1" applyFont="1" applyAlignment="1">
      <alignment horizontal="center" vertical="center" wrapText="1"/>
    </xf>
    <xf numFmtId="176" fontId="44" fillId="0" borderId="0" xfId="1" applyNumberFormat="1" applyFont="1" applyAlignment="1">
      <alignment horizontal="center" vertical="center"/>
    </xf>
    <xf numFmtId="176" fontId="33" fillId="3" borderId="1" xfId="1" applyNumberFormat="1" applyFont="1" applyFill="1" applyBorder="1" applyAlignment="1">
      <alignment horizontal="center" shrinkToFit="1"/>
    </xf>
    <xf numFmtId="176" fontId="43" fillId="0" borderId="40" xfId="1" applyNumberFormat="1" applyFont="1" applyBorder="1" applyAlignment="1">
      <alignment horizontal="center" vertical="center"/>
    </xf>
    <xf numFmtId="176" fontId="33" fillId="0" borderId="0" xfId="1" applyNumberFormat="1" applyFont="1" applyAlignment="1">
      <alignment horizontal="left" vertical="center"/>
    </xf>
    <xf numFmtId="38" fontId="28" fillId="0" borderId="0" xfId="7" applyFont="1" applyBorder="1" applyAlignment="1">
      <alignment horizontal="left" vertical="center" shrinkToFit="1"/>
    </xf>
    <xf numFmtId="0" fontId="28" fillId="0" borderId="0" xfId="8" applyFont="1" applyAlignment="1">
      <alignment horizontal="left" vertical="center" shrinkToFit="1"/>
    </xf>
    <xf numFmtId="38" fontId="27" fillId="0" borderId="0" xfId="7" applyFont="1" applyAlignment="1">
      <alignment horizontal="right" vertical="center"/>
    </xf>
    <xf numFmtId="38" fontId="4" fillId="0" borderId="0" xfId="7" applyFont="1" applyBorder="1" applyAlignment="1">
      <alignment horizontal="center" vertical="center" wrapText="1"/>
    </xf>
    <xf numFmtId="38" fontId="4" fillId="0" borderId="0" xfId="7" applyFont="1" applyBorder="1" applyAlignment="1">
      <alignment horizontal="center" vertical="center"/>
    </xf>
    <xf numFmtId="38" fontId="29" fillId="0" borderId="0" xfId="7" applyFont="1" applyBorder="1" applyAlignment="1">
      <alignment horizontal="right" vertical="center"/>
    </xf>
    <xf numFmtId="38" fontId="20" fillId="0" borderId="0" xfId="7" applyFont="1" applyAlignment="1">
      <alignment horizontal="left" vertical="center"/>
    </xf>
  </cellXfs>
  <cellStyles count="10">
    <cellStyle name="桁区切り" xfId="9" builtinId="6"/>
    <cellStyle name="桁区切り 2" xfId="1" xr:uid="{5B319C9D-14B8-4A32-B0DA-E2563FF2BD8D}"/>
    <cellStyle name="桁区切り 3" xfId="7" xr:uid="{C3BE902E-A4A6-4319-8E59-CB03FAC80313}"/>
    <cellStyle name="標準" xfId="0" builtinId="0"/>
    <cellStyle name="標準 2" xfId="2" xr:uid="{C068114B-5B87-4C66-B698-4A8DE82F81F1}"/>
    <cellStyle name="標準 2 2" xfId="4" xr:uid="{D972E14D-F78A-4A80-8626-A976A163965F}"/>
    <cellStyle name="標準 3" xfId="6" xr:uid="{364CACB1-F4F5-49A4-B1FA-334AEFF9E315}"/>
    <cellStyle name="標準 3 2" xfId="8" xr:uid="{4AF2D3C3-ED8E-4D1E-B85C-B3F5FB4F017C}"/>
    <cellStyle name="標準 4" xfId="3" xr:uid="{BC52341E-5C21-44FB-B134-0A1C3EB04F50}"/>
    <cellStyle name="標準 5" xfId="5" xr:uid="{BD1DB9F3-FB32-469C-9ACF-F39DF9B7A659}"/>
  </cellStyles>
  <dxfs count="0"/>
  <tableStyles count="0" defaultTableStyle="TableStyleMedium2" defaultPivotStyle="PivotStyleLight16"/>
  <colors>
    <mruColors>
      <color rgb="FFFCF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DBC31-F693-4497-8317-6D2B8DB397C2}">
  <sheetPr>
    <pageSetUpPr fitToPage="1"/>
  </sheetPr>
  <dimension ref="A1:P16"/>
  <sheetViews>
    <sheetView tabSelected="1" view="pageBreakPreview" zoomScaleNormal="100" zoomScaleSheetLayoutView="100" workbookViewId="0">
      <selection activeCell="N4" sqref="N4"/>
    </sheetView>
  </sheetViews>
  <sheetFormatPr defaultRowHeight="33" customHeight="1"/>
  <cols>
    <col min="3" max="3" width="10" customWidth="1"/>
    <col min="4" max="4" width="4.875" customWidth="1"/>
    <col min="6" max="6" width="2.75" customWidth="1"/>
    <col min="10" max="10" width="9" customWidth="1"/>
    <col min="13" max="13" width="5.75" customWidth="1"/>
    <col min="15" max="15" width="0" hidden="1" customWidth="1"/>
    <col min="16" max="16" width="9" hidden="1" customWidth="1"/>
    <col min="17" max="17" width="0" hidden="1" customWidth="1"/>
  </cols>
  <sheetData>
    <row r="1" spans="1:16" ht="40.5" customHeight="1">
      <c r="A1" s="145" t="s">
        <v>132</v>
      </c>
      <c r="B1" s="146"/>
      <c r="C1" s="146"/>
      <c r="D1" s="146"/>
      <c r="E1" s="146"/>
      <c r="F1" s="146"/>
      <c r="G1" s="146"/>
      <c r="H1" s="146"/>
      <c r="I1" s="146"/>
      <c r="J1" s="146"/>
      <c r="K1" s="146"/>
      <c r="L1" s="146"/>
      <c r="M1" s="146"/>
    </row>
    <row r="2" spans="1:16" ht="28.5" customHeight="1">
      <c r="A2" s="2"/>
      <c r="B2" s="3"/>
      <c r="C2" s="3"/>
      <c r="D2" s="3"/>
      <c r="E2" s="3"/>
      <c r="F2" s="3"/>
      <c r="G2" s="3"/>
      <c r="H2" s="3"/>
      <c r="I2" s="154" t="s">
        <v>56</v>
      </c>
      <c r="J2" s="154"/>
      <c r="K2" s="154"/>
      <c r="L2" s="154"/>
      <c r="M2" s="154"/>
    </row>
    <row r="3" spans="1:16" ht="28.5" customHeight="1">
      <c r="A3" s="7">
        <v>1</v>
      </c>
      <c r="B3" s="147" t="s">
        <v>45</v>
      </c>
      <c r="C3" s="148"/>
      <c r="D3" s="149"/>
      <c r="E3" s="150"/>
      <c r="F3" s="150"/>
      <c r="G3" s="150"/>
      <c r="H3" s="150"/>
      <c r="I3" s="150"/>
      <c r="J3" s="150"/>
      <c r="K3" s="150"/>
      <c r="L3" s="150"/>
      <c r="M3" s="151"/>
      <c r="P3" t="s">
        <v>38</v>
      </c>
    </row>
    <row r="4" spans="1:16" ht="28.5" customHeight="1">
      <c r="A4" s="8">
        <v>2</v>
      </c>
      <c r="B4" s="152" t="s">
        <v>55</v>
      </c>
      <c r="C4" s="153"/>
      <c r="D4" s="157"/>
      <c r="E4" s="158"/>
      <c r="F4" s="158"/>
      <c r="G4" s="158"/>
      <c r="H4" s="158"/>
      <c r="I4" s="158"/>
      <c r="J4" s="158"/>
      <c r="K4" s="158"/>
      <c r="L4" s="158"/>
      <c r="M4" s="159"/>
    </row>
    <row r="5" spans="1:16" ht="28.5" customHeight="1">
      <c r="A5" s="8">
        <v>3</v>
      </c>
      <c r="B5" s="152" t="s">
        <v>136</v>
      </c>
      <c r="C5" s="153"/>
      <c r="D5" s="9" t="s">
        <v>39</v>
      </c>
      <c r="E5" s="10"/>
      <c r="F5" s="11" t="s">
        <v>57</v>
      </c>
      <c r="G5" s="58"/>
      <c r="H5" s="23" t="s">
        <v>40</v>
      </c>
      <c r="I5" s="155"/>
      <c r="J5" s="155"/>
      <c r="K5" s="155"/>
      <c r="L5" s="155"/>
      <c r="M5" s="156"/>
      <c r="P5" t="s">
        <v>42</v>
      </c>
    </row>
    <row r="6" spans="1:16" ht="28.5" customHeight="1">
      <c r="A6" s="8">
        <v>4</v>
      </c>
      <c r="B6" s="181" t="s">
        <v>33</v>
      </c>
      <c r="C6" s="167"/>
      <c r="D6" s="158"/>
      <c r="E6" s="158"/>
      <c r="F6" s="158"/>
      <c r="G6" s="158"/>
      <c r="H6" s="158"/>
      <c r="I6" s="158"/>
      <c r="J6" s="158"/>
      <c r="K6" s="158"/>
      <c r="L6" s="158"/>
      <c r="M6" s="159"/>
      <c r="P6" t="s">
        <v>43</v>
      </c>
    </row>
    <row r="7" spans="1:16" ht="28.5" customHeight="1">
      <c r="A7" s="8">
        <v>5</v>
      </c>
      <c r="B7" s="181" t="s">
        <v>34</v>
      </c>
      <c r="C7" s="167"/>
      <c r="D7" s="183"/>
      <c r="E7" s="183"/>
      <c r="F7" s="183"/>
      <c r="G7" s="183"/>
      <c r="H7" s="183"/>
      <c r="I7" s="183"/>
      <c r="J7" s="183"/>
      <c r="K7" s="183"/>
      <c r="L7" s="183"/>
      <c r="M7" s="184"/>
      <c r="P7" t="s">
        <v>44</v>
      </c>
    </row>
    <row r="8" spans="1:16" ht="28.5" customHeight="1">
      <c r="A8" s="8">
        <v>6</v>
      </c>
      <c r="B8" s="181" t="s">
        <v>35</v>
      </c>
      <c r="C8" s="167"/>
      <c r="D8" s="158"/>
      <c r="E8" s="158"/>
      <c r="F8" s="158"/>
      <c r="G8" s="158"/>
      <c r="H8" s="158"/>
      <c r="I8" s="158"/>
      <c r="J8" s="158"/>
      <c r="K8" s="158"/>
      <c r="L8" s="158"/>
      <c r="M8" s="159"/>
    </row>
    <row r="9" spans="1:16" ht="28.5" customHeight="1">
      <c r="A9" s="8">
        <v>7</v>
      </c>
      <c r="B9" s="181" t="s">
        <v>36</v>
      </c>
      <c r="C9" s="167"/>
      <c r="D9" s="182"/>
      <c r="E9" s="182"/>
      <c r="F9" s="182"/>
      <c r="G9" s="158"/>
      <c r="H9" s="158"/>
      <c r="I9" s="158"/>
      <c r="J9" s="158"/>
      <c r="K9" s="158"/>
      <c r="L9" s="158"/>
      <c r="M9" s="159"/>
    </row>
    <row r="10" spans="1:16" ht="28.5" customHeight="1">
      <c r="A10" s="8">
        <v>8</v>
      </c>
      <c r="B10" s="166" t="s">
        <v>41</v>
      </c>
      <c r="C10" s="167"/>
      <c r="D10" s="158"/>
      <c r="E10" s="158"/>
      <c r="F10" s="158"/>
      <c r="G10" s="158"/>
      <c r="H10" s="158"/>
      <c r="I10" s="158"/>
      <c r="J10" s="158"/>
      <c r="K10" s="158"/>
      <c r="L10" s="158"/>
      <c r="M10" s="159"/>
    </row>
    <row r="11" spans="1:16" ht="28.5" customHeight="1">
      <c r="A11" s="8">
        <v>9</v>
      </c>
      <c r="B11" s="180" t="s">
        <v>137</v>
      </c>
      <c r="C11" s="153"/>
      <c r="D11" s="12" t="s">
        <v>39</v>
      </c>
      <c r="E11" s="10"/>
      <c r="F11" s="11" t="s">
        <v>57</v>
      </c>
      <c r="G11" s="58"/>
      <c r="H11" s="24" t="s">
        <v>40</v>
      </c>
      <c r="I11" s="155"/>
      <c r="J11" s="155"/>
      <c r="K11" s="155"/>
      <c r="L11" s="155"/>
      <c r="M11" s="156"/>
    </row>
    <row r="12" spans="1:16" ht="28.5" customHeight="1">
      <c r="A12" s="8">
        <v>10</v>
      </c>
      <c r="B12" s="168" t="s">
        <v>37</v>
      </c>
      <c r="C12" s="169"/>
      <c r="D12" s="176"/>
      <c r="E12" s="176"/>
      <c r="F12" s="176"/>
      <c r="G12" s="176"/>
      <c r="H12" s="176"/>
      <c r="I12" s="176"/>
      <c r="J12" s="176"/>
      <c r="K12" s="176"/>
      <c r="L12" s="176"/>
      <c r="M12" s="177"/>
    </row>
    <row r="13" spans="1:16" ht="28.5" customHeight="1">
      <c r="A13" s="8">
        <v>11</v>
      </c>
      <c r="B13" s="166" t="s">
        <v>38</v>
      </c>
      <c r="C13" s="167"/>
      <c r="D13" s="178"/>
      <c r="E13" s="178"/>
      <c r="F13" s="178"/>
      <c r="G13" s="178"/>
      <c r="H13" s="178"/>
      <c r="I13" s="178"/>
      <c r="J13" s="178"/>
      <c r="K13" s="178"/>
      <c r="L13" s="178"/>
      <c r="M13" s="179"/>
    </row>
    <row r="14" spans="1:16" ht="28.5" customHeight="1">
      <c r="A14" s="160">
        <v>12</v>
      </c>
      <c r="B14" s="162" t="s">
        <v>100</v>
      </c>
      <c r="C14" s="163"/>
      <c r="D14" s="13"/>
      <c r="E14" s="170" t="s">
        <v>101</v>
      </c>
      <c r="F14" s="171"/>
      <c r="G14" s="171"/>
      <c r="H14" s="171"/>
      <c r="I14" s="171"/>
      <c r="J14" s="171"/>
      <c r="K14" s="171"/>
      <c r="L14" s="171"/>
      <c r="M14" s="172"/>
    </row>
    <row r="15" spans="1:16" ht="28.5" customHeight="1">
      <c r="A15" s="160"/>
      <c r="B15" s="162"/>
      <c r="C15" s="163"/>
      <c r="D15" s="13"/>
      <c r="E15" s="170" t="s">
        <v>102</v>
      </c>
      <c r="F15" s="171"/>
      <c r="G15" s="171"/>
      <c r="H15" s="171"/>
      <c r="I15" s="171"/>
      <c r="J15" s="171"/>
      <c r="K15" s="171"/>
      <c r="L15" s="171"/>
      <c r="M15" s="172"/>
    </row>
    <row r="16" spans="1:16" ht="28.5" customHeight="1">
      <c r="A16" s="161"/>
      <c r="B16" s="164"/>
      <c r="C16" s="165"/>
      <c r="D16" s="25"/>
      <c r="E16" s="173" t="s">
        <v>127</v>
      </c>
      <c r="F16" s="174"/>
      <c r="G16" s="174"/>
      <c r="H16" s="174"/>
      <c r="I16" s="174"/>
      <c r="J16" s="174"/>
      <c r="K16" s="174"/>
      <c r="L16" s="174"/>
      <c r="M16" s="175"/>
    </row>
  </sheetData>
  <mergeCells count="29">
    <mergeCell ref="B9:C9"/>
    <mergeCell ref="D9:M9"/>
    <mergeCell ref="B6:C6"/>
    <mergeCell ref="D6:M6"/>
    <mergeCell ref="B7:C7"/>
    <mergeCell ref="D7:M7"/>
    <mergeCell ref="B8:C8"/>
    <mergeCell ref="D8:M8"/>
    <mergeCell ref="A14:A16"/>
    <mergeCell ref="B14:C16"/>
    <mergeCell ref="B10:C10"/>
    <mergeCell ref="D10:M10"/>
    <mergeCell ref="B12:C12"/>
    <mergeCell ref="E15:M15"/>
    <mergeCell ref="I11:M11"/>
    <mergeCell ref="E16:M16"/>
    <mergeCell ref="E14:M14"/>
    <mergeCell ref="D12:M12"/>
    <mergeCell ref="B13:C13"/>
    <mergeCell ref="D13:M13"/>
    <mergeCell ref="B11:C11"/>
    <mergeCell ref="A1:M1"/>
    <mergeCell ref="B3:C3"/>
    <mergeCell ref="D3:M3"/>
    <mergeCell ref="B5:C5"/>
    <mergeCell ref="I2:M2"/>
    <mergeCell ref="I5:M5"/>
    <mergeCell ref="D4:M4"/>
    <mergeCell ref="B4:C4"/>
  </mergeCells>
  <phoneticPr fontId="6"/>
  <dataValidations count="2">
    <dataValidation type="list" allowBlank="1" showInputMessage="1" showErrorMessage="1" sqref="D13:M13" xr:uid="{34AAA7CB-AF77-4601-ADC9-6D0827F1251D}">
      <formula1>$P$5:$P$8</formula1>
    </dataValidation>
    <dataValidation type="list" allowBlank="1" showInputMessage="1" showErrorMessage="1" sqref="D14:D16" xr:uid="{92783DA0-7FF7-4BEC-B575-73701B040AAF}">
      <formula1>"〇"</formula1>
    </dataValidation>
  </dataValidations>
  <pageMargins left="0.7" right="0.7" top="0.75" bottom="0.75" header="0.3" footer="0.3"/>
  <pageSetup paperSize="9" scale="77"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386D2-471D-4DED-97FD-29B9F8E81903}">
  <sheetPr>
    <pageSetUpPr fitToPage="1"/>
  </sheetPr>
  <dimension ref="A1:U37"/>
  <sheetViews>
    <sheetView view="pageBreakPreview" zoomScaleNormal="100" zoomScaleSheetLayoutView="100" workbookViewId="0">
      <selection activeCell="X12" sqref="X12"/>
    </sheetView>
  </sheetViews>
  <sheetFormatPr defaultRowHeight="18.75"/>
  <cols>
    <col min="1" max="2" width="1.75" customWidth="1"/>
    <col min="3" max="3" width="3.375" customWidth="1"/>
    <col min="4" max="4" width="4.5" customWidth="1"/>
    <col min="5" max="5" width="12.125" customWidth="1"/>
    <col min="6" max="6" width="7" bestFit="1" customWidth="1"/>
    <col min="7" max="7" width="3.75" customWidth="1"/>
    <col min="8" max="8" width="3.375" bestFit="1" customWidth="1"/>
    <col min="9" max="9" width="3.75" customWidth="1"/>
    <col min="10" max="10" width="3.375" bestFit="1" customWidth="1"/>
    <col min="11" max="11" width="3.75" customWidth="1"/>
    <col min="12" max="13" width="3.375" bestFit="1" customWidth="1"/>
    <col min="14" max="14" width="5.25" bestFit="1" customWidth="1"/>
    <col min="15" max="15" width="3.75" customWidth="1"/>
    <col min="16" max="16" width="3.375" bestFit="1" customWidth="1"/>
    <col min="17" max="17" width="3.75" customWidth="1"/>
    <col min="18" max="18" width="3.375" bestFit="1" customWidth="1"/>
    <col min="19" max="19" width="3.75" customWidth="1"/>
    <col min="20" max="20" width="3.375" bestFit="1" customWidth="1"/>
    <col min="21" max="21" width="1.75" customWidth="1"/>
  </cols>
  <sheetData>
    <row r="1" spans="1:21" ht="19.5">
      <c r="A1" t="s">
        <v>115</v>
      </c>
      <c r="L1" s="185" t="s">
        <v>60</v>
      </c>
      <c r="M1" s="185"/>
      <c r="N1" s="185"/>
      <c r="O1" s="185"/>
      <c r="P1" s="185"/>
      <c r="Q1" s="185"/>
      <c r="R1" s="185"/>
      <c r="S1" s="185"/>
      <c r="T1" s="185"/>
      <c r="U1" s="185"/>
    </row>
    <row r="2" spans="1:21" ht="40.5" customHeight="1">
      <c r="A2" s="186" t="s">
        <v>133</v>
      </c>
      <c r="B2" s="187"/>
      <c r="C2" s="187"/>
      <c r="D2" s="187"/>
      <c r="E2" s="187"/>
      <c r="F2" s="187"/>
      <c r="G2" s="187"/>
      <c r="H2" s="187"/>
      <c r="I2" s="187"/>
      <c r="J2" s="187"/>
      <c r="K2" s="187"/>
      <c r="L2" s="187"/>
      <c r="M2" s="187"/>
      <c r="N2" s="187"/>
      <c r="O2" s="187"/>
      <c r="P2" s="187"/>
      <c r="Q2" s="187"/>
      <c r="R2" s="187"/>
      <c r="S2" s="187"/>
      <c r="T2" s="187"/>
      <c r="U2" s="187"/>
    </row>
    <row r="3" spans="1:21" ht="23.25" customHeight="1">
      <c r="A3" s="193" t="s">
        <v>74</v>
      </c>
      <c r="B3" s="193"/>
      <c r="C3" s="193"/>
      <c r="D3" s="193"/>
      <c r="E3" s="193"/>
      <c r="F3" s="193"/>
      <c r="G3" s="193"/>
      <c r="H3" s="193"/>
      <c r="I3" s="193"/>
      <c r="J3" s="193"/>
      <c r="K3" s="193"/>
      <c r="L3" s="193"/>
      <c r="M3" s="193"/>
      <c r="N3" s="193"/>
      <c r="O3" s="193"/>
      <c r="P3" s="193"/>
      <c r="Q3" s="193"/>
      <c r="R3" s="193"/>
      <c r="S3" s="193"/>
      <c r="T3" s="193"/>
      <c r="U3" s="193"/>
    </row>
    <row r="4" spans="1:21" ht="15" customHeight="1">
      <c r="A4" s="144"/>
      <c r="B4" s="17"/>
      <c r="C4" s="17"/>
      <c r="D4" s="17"/>
      <c r="E4" s="17"/>
      <c r="F4" s="17"/>
      <c r="G4" s="17"/>
      <c r="H4" s="17"/>
      <c r="I4" s="17"/>
      <c r="J4" s="17"/>
      <c r="K4" s="17"/>
      <c r="L4" s="17"/>
      <c r="M4" s="17"/>
      <c r="N4" s="17"/>
      <c r="O4" s="17"/>
      <c r="P4" s="17"/>
      <c r="Q4" s="17"/>
      <c r="R4" s="17"/>
      <c r="S4" s="17"/>
      <c r="T4" s="17"/>
      <c r="U4" s="17"/>
    </row>
    <row r="5" spans="1:21">
      <c r="H5" s="188" t="s">
        <v>31</v>
      </c>
      <c r="I5" s="188"/>
      <c r="J5" s="188"/>
      <c r="K5" s="188"/>
      <c r="L5" s="188"/>
      <c r="M5" s="188"/>
      <c r="N5" s="189" t="str">
        <f>事業者情報!D3&amp;""</f>
        <v/>
      </c>
      <c r="O5" s="189"/>
      <c r="P5" s="189"/>
      <c r="Q5" s="189"/>
      <c r="R5" s="189"/>
      <c r="S5" s="189"/>
      <c r="T5" s="189"/>
    </row>
    <row r="6" spans="1:21">
      <c r="H6" s="188" t="s">
        <v>32</v>
      </c>
      <c r="I6" s="188"/>
      <c r="J6" s="188"/>
      <c r="K6" s="188"/>
      <c r="L6" s="188"/>
      <c r="M6" s="188"/>
      <c r="N6" s="190" t="str">
        <f>事業者情報!D10&amp;""</f>
        <v/>
      </c>
      <c r="O6" s="191"/>
      <c r="P6" s="191"/>
      <c r="Q6" s="191"/>
      <c r="R6" s="191"/>
      <c r="S6" s="191"/>
      <c r="T6" s="192"/>
    </row>
    <row r="7" spans="1:21">
      <c r="H7" s="194" t="s">
        <v>103</v>
      </c>
      <c r="I7" s="195"/>
      <c r="J7" s="195"/>
      <c r="K7" s="195"/>
      <c r="L7" s="195"/>
      <c r="M7" s="195"/>
      <c r="N7" s="196"/>
      <c r="O7" s="196"/>
      <c r="P7" s="196"/>
      <c r="Q7" s="196"/>
      <c r="R7" s="196"/>
      <c r="S7" s="196"/>
      <c r="T7" s="196"/>
    </row>
    <row r="8" spans="1:21" ht="14.25" customHeight="1"/>
    <row r="9" spans="1:21">
      <c r="A9" s="46" t="s">
        <v>75</v>
      </c>
      <c r="B9" s="20"/>
      <c r="C9" s="20"/>
      <c r="D9" s="20"/>
      <c r="E9" s="20"/>
      <c r="F9" s="20"/>
      <c r="G9" s="20"/>
      <c r="H9" s="20"/>
      <c r="I9" s="20"/>
      <c r="J9" s="20"/>
      <c r="K9" s="20"/>
      <c r="L9" s="20"/>
      <c r="M9" s="20"/>
      <c r="N9" s="20"/>
      <c r="O9" s="20"/>
      <c r="P9" s="20"/>
      <c r="Q9" s="20"/>
      <c r="R9" s="20"/>
      <c r="S9" s="20"/>
      <c r="T9" s="20"/>
      <c r="U9" s="20"/>
    </row>
    <row r="10" spans="1:21">
      <c r="A10" s="20"/>
      <c r="B10" s="20"/>
      <c r="C10" s="20" t="s">
        <v>12</v>
      </c>
      <c r="D10" s="20"/>
      <c r="E10" s="20"/>
      <c r="F10" s="19" t="s">
        <v>13</v>
      </c>
      <c r="G10" s="14"/>
      <c r="H10" s="19" t="s">
        <v>14</v>
      </c>
      <c r="I10" s="14"/>
      <c r="J10" s="19" t="s">
        <v>15</v>
      </c>
      <c r="K10" s="14"/>
      <c r="L10" s="19" t="s">
        <v>16</v>
      </c>
      <c r="M10" s="19" t="s">
        <v>17</v>
      </c>
      <c r="N10" s="19" t="s">
        <v>13</v>
      </c>
      <c r="O10" s="14"/>
      <c r="P10" s="19" t="s">
        <v>14</v>
      </c>
      <c r="Q10" s="14"/>
      <c r="R10" s="19" t="s">
        <v>15</v>
      </c>
      <c r="S10" s="14"/>
      <c r="T10" s="19" t="s">
        <v>16</v>
      </c>
      <c r="U10" s="20"/>
    </row>
    <row r="11" spans="1:21">
      <c r="A11" s="20"/>
      <c r="B11" s="20"/>
      <c r="C11" s="20" t="s">
        <v>18</v>
      </c>
      <c r="D11" s="20"/>
      <c r="E11" s="20"/>
      <c r="F11" s="20"/>
      <c r="G11" s="20"/>
      <c r="H11" s="20"/>
      <c r="I11" s="20"/>
      <c r="J11" s="20"/>
      <c r="K11" s="20"/>
      <c r="L11" s="20"/>
      <c r="M11" s="20"/>
      <c r="N11" s="20"/>
      <c r="O11" s="20"/>
      <c r="P11" s="20"/>
      <c r="Q11" s="20"/>
      <c r="R11" s="20"/>
      <c r="S11" s="20"/>
      <c r="T11" s="20"/>
      <c r="U11" s="20"/>
    </row>
    <row r="12" spans="1:21">
      <c r="A12" s="20"/>
      <c r="B12" s="20"/>
      <c r="C12" s="20"/>
      <c r="D12" s="16"/>
      <c r="E12" s="20" t="s">
        <v>19</v>
      </c>
      <c r="F12" s="20"/>
      <c r="G12" s="20"/>
      <c r="H12" s="20"/>
      <c r="I12" s="20"/>
      <c r="J12" s="20"/>
      <c r="K12" s="20"/>
      <c r="L12" s="20"/>
      <c r="M12" s="20"/>
      <c r="N12" s="20"/>
      <c r="O12" s="20"/>
      <c r="P12" s="20"/>
      <c r="Q12" s="20"/>
      <c r="R12" s="20"/>
      <c r="S12" s="20"/>
      <c r="T12" s="20"/>
      <c r="U12" s="20"/>
    </row>
    <row r="13" spans="1:21">
      <c r="A13" s="20"/>
      <c r="B13" s="20"/>
      <c r="C13" s="20" t="s">
        <v>46</v>
      </c>
      <c r="D13" s="20"/>
      <c r="E13" s="20"/>
      <c r="F13" s="20"/>
      <c r="G13" s="20"/>
      <c r="H13" s="20"/>
      <c r="I13" s="20"/>
      <c r="J13" s="20"/>
      <c r="K13" s="20"/>
      <c r="L13" s="20"/>
      <c r="M13" s="20"/>
      <c r="N13" s="20"/>
      <c r="O13" s="20"/>
      <c r="P13" s="20"/>
      <c r="Q13" s="20"/>
      <c r="R13" s="20"/>
      <c r="S13" s="20"/>
      <c r="T13" s="20"/>
      <c r="U13" s="20"/>
    </row>
    <row r="14" spans="1:21">
      <c r="A14" s="20"/>
      <c r="B14" s="20"/>
      <c r="C14" s="20"/>
      <c r="D14" s="188" t="s">
        <v>20</v>
      </c>
      <c r="E14" s="188" t="s">
        <v>21</v>
      </c>
      <c r="F14" s="188" t="s">
        <v>22</v>
      </c>
      <c r="G14" s="188"/>
      <c r="H14" s="188"/>
      <c r="I14" s="188"/>
      <c r="J14" s="188"/>
      <c r="K14" s="188"/>
      <c r="L14" s="188"/>
      <c r="M14" s="188" t="s">
        <v>47</v>
      </c>
      <c r="N14" s="188"/>
      <c r="O14" s="188"/>
      <c r="P14" s="188"/>
      <c r="Q14" s="188"/>
      <c r="R14" s="188"/>
      <c r="S14" s="20"/>
      <c r="T14" s="20"/>
      <c r="U14" s="20"/>
    </row>
    <row r="15" spans="1:21">
      <c r="A15" s="20"/>
      <c r="B15" s="20"/>
      <c r="C15" s="20"/>
      <c r="D15" s="188"/>
      <c r="E15" s="188"/>
      <c r="F15" s="188"/>
      <c r="G15" s="188"/>
      <c r="H15" s="188"/>
      <c r="I15" s="188"/>
      <c r="J15" s="188"/>
      <c r="K15" s="188"/>
      <c r="L15" s="188"/>
      <c r="M15" s="188" t="s">
        <v>48</v>
      </c>
      <c r="N15" s="188"/>
      <c r="O15" s="188"/>
      <c r="P15" s="188" t="s">
        <v>49</v>
      </c>
      <c r="Q15" s="188"/>
      <c r="R15" s="188"/>
      <c r="S15" s="20"/>
      <c r="T15" s="20"/>
      <c r="U15" s="20"/>
    </row>
    <row r="16" spans="1:21">
      <c r="A16" s="20"/>
      <c r="B16" s="20"/>
      <c r="C16" s="20"/>
      <c r="D16" s="15">
        <v>1</v>
      </c>
      <c r="E16" s="16"/>
      <c r="F16" s="15" t="s">
        <v>13</v>
      </c>
      <c r="G16" s="14"/>
      <c r="H16" s="15" t="s">
        <v>14</v>
      </c>
      <c r="I16" s="14"/>
      <c r="J16" s="15" t="s">
        <v>15</v>
      </c>
      <c r="K16" s="14"/>
      <c r="L16" s="15" t="s">
        <v>16</v>
      </c>
      <c r="M16" s="197"/>
      <c r="N16" s="197"/>
      <c r="O16" s="15" t="s">
        <v>23</v>
      </c>
      <c r="P16" s="198"/>
      <c r="Q16" s="198"/>
      <c r="R16" s="15" t="s">
        <v>23</v>
      </c>
      <c r="S16" s="4" t="s">
        <v>50</v>
      </c>
      <c r="T16" s="20">
        <f>M16+P16</f>
        <v>0</v>
      </c>
      <c r="U16" s="20"/>
    </row>
    <row r="17" spans="1:21">
      <c r="A17" s="20"/>
      <c r="B17" s="20"/>
      <c r="C17" s="20"/>
      <c r="D17" s="15">
        <v>2</v>
      </c>
      <c r="E17" s="16"/>
      <c r="F17" s="15" t="s">
        <v>13</v>
      </c>
      <c r="G17" s="14"/>
      <c r="H17" s="15" t="s">
        <v>14</v>
      </c>
      <c r="I17" s="14"/>
      <c r="J17" s="15" t="s">
        <v>15</v>
      </c>
      <c r="K17" s="14"/>
      <c r="L17" s="15" t="s">
        <v>16</v>
      </c>
      <c r="M17" s="197"/>
      <c r="N17" s="197"/>
      <c r="O17" s="15" t="s">
        <v>23</v>
      </c>
      <c r="P17" s="198"/>
      <c r="Q17" s="198"/>
      <c r="R17" s="15" t="s">
        <v>23</v>
      </c>
      <c r="S17" s="4" t="s">
        <v>50</v>
      </c>
      <c r="T17" s="20">
        <f t="shared" ref="T17:T20" si="0">M17+P17</f>
        <v>0</v>
      </c>
      <c r="U17" s="20"/>
    </row>
    <row r="18" spans="1:21">
      <c r="A18" s="20"/>
      <c r="B18" s="20"/>
      <c r="C18" s="20"/>
      <c r="D18" s="15">
        <v>3</v>
      </c>
      <c r="E18" s="16"/>
      <c r="F18" s="15" t="s">
        <v>13</v>
      </c>
      <c r="G18" s="14"/>
      <c r="H18" s="15" t="s">
        <v>14</v>
      </c>
      <c r="I18" s="14"/>
      <c r="J18" s="15" t="s">
        <v>15</v>
      </c>
      <c r="K18" s="14"/>
      <c r="L18" s="15" t="s">
        <v>16</v>
      </c>
      <c r="M18" s="197"/>
      <c r="N18" s="197"/>
      <c r="O18" s="15" t="s">
        <v>23</v>
      </c>
      <c r="P18" s="198"/>
      <c r="Q18" s="198"/>
      <c r="R18" s="15" t="s">
        <v>23</v>
      </c>
      <c r="S18" s="4" t="s">
        <v>50</v>
      </c>
      <c r="T18" s="20">
        <f t="shared" si="0"/>
        <v>0</v>
      </c>
      <c r="U18" s="20"/>
    </row>
    <row r="19" spans="1:21">
      <c r="A19" s="20"/>
      <c r="B19" s="20"/>
      <c r="C19" s="20"/>
      <c r="D19" s="15">
        <v>4</v>
      </c>
      <c r="E19" s="16"/>
      <c r="F19" s="15" t="s">
        <v>13</v>
      </c>
      <c r="G19" s="14"/>
      <c r="H19" s="15" t="s">
        <v>14</v>
      </c>
      <c r="I19" s="14"/>
      <c r="J19" s="15" t="s">
        <v>15</v>
      </c>
      <c r="K19" s="14"/>
      <c r="L19" s="15" t="s">
        <v>16</v>
      </c>
      <c r="M19" s="197"/>
      <c r="N19" s="197"/>
      <c r="O19" s="15" t="s">
        <v>23</v>
      </c>
      <c r="P19" s="198"/>
      <c r="Q19" s="198"/>
      <c r="R19" s="15" t="s">
        <v>23</v>
      </c>
      <c r="S19" s="4" t="s">
        <v>50</v>
      </c>
      <c r="T19" s="20">
        <f t="shared" si="0"/>
        <v>0</v>
      </c>
      <c r="U19" s="20"/>
    </row>
    <row r="20" spans="1:21">
      <c r="A20" s="20"/>
      <c r="B20" s="20"/>
      <c r="C20" s="20"/>
      <c r="D20" s="15">
        <v>5</v>
      </c>
      <c r="E20" s="16"/>
      <c r="F20" s="15" t="s">
        <v>13</v>
      </c>
      <c r="G20" s="14"/>
      <c r="H20" s="15" t="s">
        <v>14</v>
      </c>
      <c r="I20" s="14"/>
      <c r="J20" s="15" t="s">
        <v>15</v>
      </c>
      <c r="K20" s="14"/>
      <c r="L20" s="15" t="s">
        <v>16</v>
      </c>
      <c r="M20" s="197"/>
      <c r="N20" s="197"/>
      <c r="O20" s="15" t="s">
        <v>23</v>
      </c>
      <c r="P20" s="198"/>
      <c r="Q20" s="198"/>
      <c r="R20" s="15" t="s">
        <v>23</v>
      </c>
      <c r="S20" s="4" t="s">
        <v>50</v>
      </c>
      <c r="T20" s="20">
        <f t="shared" si="0"/>
        <v>0</v>
      </c>
      <c r="U20" s="20"/>
    </row>
    <row r="21" spans="1:21">
      <c r="A21" s="20"/>
      <c r="B21" s="1"/>
      <c r="C21" s="20"/>
      <c r="D21" s="188" t="s">
        <v>50</v>
      </c>
      <c r="E21" s="188"/>
      <c r="F21" s="188"/>
      <c r="G21" s="188"/>
      <c r="H21" s="188"/>
      <c r="I21" s="188"/>
      <c r="J21" s="188"/>
      <c r="K21" s="188"/>
      <c r="L21" s="188"/>
      <c r="M21" s="199">
        <f>SUM(M16:N20)</f>
        <v>0</v>
      </c>
      <c r="N21" s="199"/>
      <c r="O21" s="15" t="s">
        <v>23</v>
      </c>
      <c r="P21" s="200">
        <f>SUM(P16:Q20)</f>
        <v>0</v>
      </c>
      <c r="Q21" s="200"/>
      <c r="R21" s="15" t="s">
        <v>23</v>
      </c>
      <c r="S21" s="20"/>
      <c r="T21" s="20"/>
      <c r="U21" s="20"/>
    </row>
    <row r="22" spans="1:21">
      <c r="A22" s="20"/>
      <c r="B22" s="1"/>
      <c r="C22" s="20"/>
      <c r="D22" s="21" t="s">
        <v>58</v>
      </c>
      <c r="E22" s="19"/>
      <c r="F22" s="19"/>
      <c r="G22" s="19"/>
      <c r="H22" s="19"/>
      <c r="I22" s="19"/>
      <c r="J22" s="19"/>
      <c r="K22" s="19"/>
      <c r="L22" s="19"/>
      <c r="M22" s="22"/>
      <c r="N22" s="22"/>
      <c r="O22" s="19"/>
      <c r="P22" s="20"/>
      <c r="Q22" s="20"/>
      <c r="R22" s="19"/>
      <c r="S22" s="20"/>
      <c r="T22" s="20"/>
      <c r="U22" s="20"/>
    </row>
    <row r="23" spans="1:21">
      <c r="A23" s="20"/>
      <c r="B23" s="1"/>
      <c r="C23" s="20" t="s">
        <v>76</v>
      </c>
      <c r="D23" s="45" t="s">
        <v>77</v>
      </c>
      <c r="E23" s="19"/>
      <c r="F23" s="19"/>
      <c r="G23" s="19"/>
      <c r="H23" s="19"/>
      <c r="I23" s="19"/>
      <c r="J23" s="19"/>
      <c r="K23" s="19"/>
      <c r="L23" s="19"/>
      <c r="M23" s="22"/>
      <c r="N23" s="22"/>
      <c r="O23" s="19"/>
      <c r="P23" s="20"/>
      <c r="Q23" s="20"/>
      <c r="R23" s="19"/>
      <c r="S23" s="20"/>
      <c r="T23" s="20"/>
      <c r="U23" s="20"/>
    </row>
    <row r="24" spans="1:21">
      <c r="A24" s="20"/>
      <c r="B24" s="1"/>
      <c r="C24" s="20"/>
      <c r="D24" s="188" t="s">
        <v>20</v>
      </c>
      <c r="E24" s="188" t="s">
        <v>21</v>
      </c>
      <c r="F24" s="188" t="s">
        <v>22</v>
      </c>
      <c r="G24" s="188"/>
      <c r="H24" s="188"/>
      <c r="I24" s="188"/>
      <c r="J24" s="188"/>
      <c r="K24" s="188"/>
      <c r="L24" s="188"/>
      <c r="M24" s="22"/>
      <c r="N24" s="22"/>
      <c r="O24" s="19"/>
      <c r="P24" s="20"/>
      <c r="Q24" s="20"/>
      <c r="R24" s="19"/>
      <c r="S24" s="20"/>
      <c r="T24" s="20"/>
      <c r="U24" s="20"/>
    </row>
    <row r="25" spans="1:21">
      <c r="A25" s="20"/>
      <c r="B25" s="1"/>
      <c r="C25" s="20"/>
      <c r="D25" s="188"/>
      <c r="E25" s="188"/>
      <c r="F25" s="188"/>
      <c r="G25" s="188"/>
      <c r="H25" s="188"/>
      <c r="I25" s="188"/>
      <c r="J25" s="188"/>
      <c r="K25" s="188"/>
      <c r="L25" s="188"/>
      <c r="M25" s="22"/>
      <c r="N25" s="22"/>
      <c r="O25" s="19"/>
      <c r="P25" s="20"/>
      <c r="Q25" s="20"/>
      <c r="R25" s="19"/>
      <c r="S25" s="20"/>
      <c r="T25" s="20"/>
      <c r="U25" s="20"/>
    </row>
    <row r="26" spans="1:21">
      <c r="A26" s="20"/>
      <c r="B26" s="1"/>
      <c r="C26" s="20"/>
      <c r="D26" s="15">
        <v>1</v>
      </c>
      <c r="E26" s="16"/>
      <c r="F26" s="14"/>
      <c r="G26" s="14"/>
      <c r="H26" s="15" t="s">
        <v>14</v>
      </c>
      <c r="I26" s="14"/>
      <c r="J26" s="15" t="s">
        <v>15</v>
      </c>
      <c r="K26" s="14"/>
      <c r="L26" s="15" t="s">
        <v>16</v>
      </c>
      <c r="M26" s="22"/>
      <c r="N26" s="22"/>
      <c r="O26" s="19"/>
      <c r="P26" s="20"/>
      <c r="Q26" s="20"/>
      <c r="R26" s="19"/>
      <c r="S26" s="20"/>
      <c r="T26" s="20"/>
      <c r="U26" s="20"/>
    </row>
    <row r="27" spans="1:21">
      <c r="A27" s="20"/>
      <c r="B27" s="1"/>
      <c r="C27" s="20"/>
      <c r="D27" s="15">
        <v>2</v>
      </c>
      <c r="E27" s="16"/>
      <c r="F27" s="14"/>
      <c r="G27" s="14"/>
      <c r="H27" s="15" t="s">
        <v>14</v>
      </c>
      <c r="I27" s="14"/>
      <c r="J27" s="15" t="s">
        <v>15</v>
      </c>
      <c r="K27" s="14"/>
      <c r="L27" s="15" t="s">
        <v>16</v>
      </c>
      <c r="M27" s="22"/>
      <c r="N27" s="22"/>
      <c r="O27" s="19"/>
      <c r="P27" s="20"/>
      <c r="Q27" s="20"/>
      <c r="R27" s="19"/>
      <c r="S27" s="20"/>
      <c r="T27" s="20"/>
      <c r="U27" s="20"/>
    </row>
    <row r="28" spans="1:21">
      <c r="A28" s="20"/>
      <c r="B28" s="1"/>
      <c r="C28" s="20"/>
      <c r="D28" s="15">
        <v>3</v>
      </c>
      <c r="E28" s="16"/>
      <c r="F28" s="14"/>
      <c r="G28" s="14"/>
      <c r="H28" s="15" t="s">
        <v>14</v>
      </c>
      <c r="I28" s="14"/>
      <c r="J28" s="15" t="s">
        <v>15</v>
      </c>
      <c r="K28" s="14"/>
      <c r="L28" s="15" t="s">
        <v>16</v>
      </c>
      <c r="M28" s="22"/>
      <c r="N28" s="22"/>
      <c r="O28" s="19"/>
      <c r="P28" s="20"/>
      <c r="Q28" s="20"/>
      <c r="R28" s="19"/>
      <c r="S28" s="20"/>
      <c r="T28" s="20"/>
      <c r="U28" s="20"/>
    </row>
    <row r="29" spans="1:21">
      <c r="A29" s="20"/>
      <c r="B29" s="1"/>
      <c r="C29" s="20"/>
      <c r="D29" s="15">
        <v>4</v>
      </c>
      <c r="E29" s="16"/>
      <c r="F29" s="14"/>
      <c r="G29" s="14"/>
      <c r="H29" s="15" t="s">
        <v>14</v>
      </c>
      <c r="I29" s="14"/>
      <c r="J29" s="15" t="s">
        <v>15</v>
      </c>
      <c r="K29" s="14"/>
      <c r="L29" s="15" t="s">
        <v>16</v>
      </c>
      <c r="M29" s="22"/>
      <c r="N29" s="22"/>
      <c r="O29" s="19"/>
      <c r="P29" s="20"/>
      <c r="Q29" s="20"/>
      <c r="R29" s="19"/>
      <c r="S29" s="20"/>
      <c r="T29" s="20"/>
      <c r="U29" s="20"/>
    </row>
    <row r="30" spans="1:21">
      <c r="A30" s="20"/>
      <c r="B30" s="1"/>
      <c r="C30" s="20"/>
      <c r="D30" s="15">
        <v>5</v>
      </c>
      <c r="E30" s="16"/>
      <c r="F30" s="14"/>
      <c r="G30" s="14"/>
      <c r="H30" s="15" t="s">
        <v>14</v>
      </c>
      <c r="I30" s="14"/>
      <c r="J30" s="15" t="s">
        <v>15</v>
      </c>
      <c r="K30" s="14"/>
      <c r="L30" s="15" t="s">
        <v>16</v>
      </c>
      <c r="M30" s="22"/>
      <c r="N30" s="22"/>
      <c r="O30" s="19"/>
      <c r="P30" s="20"/>
      <c r="Q30" s="20"/>
      <c r="R30" s="19"/>
      <c r="S30" s="20"/>
      <c r="T30" s="20"/>
      <c r="U30" s="20"/>
    </row>
    <row r="31" spans="1:21">
      <c r="A31" s="20"/>
      <c r="B31" s="1"/>
      <c r="C31" s="20"/>
      <c r="D31" s="21"/>
      <c r="E31" s="19"/>
      <c r="F31" s="19"/>
      <c r="G31" s="19"/>
      <c r="H31" s="19"/>
      <c r="I31" s="19"/>
      <c r="J31" s="19"/>
      <c r="K31" s="19"/>
      <c r="L31" s="19"/>
      <c r="M31" s="22"/>
      <c r="N31" s="22"/>
      <c r="O31" s="19"/>
      <c r="P31" s="20"/>
      <c r="Q31" s="20"/>
      <c r="R31" s="19"/>
      <c r="S31" s="20"/>
      <c r="T31" s="20"/>
      <c r="U31" s="20"/>
    </row>
    <row r="32" spans="1:21" ht="18.75" customHeight="1">
      <c r="A32" s="20"/>
      <c r="B32" s="20"/>
      <c r="C32" s="20"/>
      <c r="D32" s="201" t="s">
        <v>104</v>
      </c>
      <c r="E32" s="202"/>
      <c r="F32" s="202"/>
      <c r="G32" s="202"/>
      <c r="H32" s="202"/>
      <c r="I32" s="203"/>
      <c r="J32" s="204">
        <f>IF($N$7="該当しない",$M$21*2500+$P$21*4000,IF($N$7="該当する",$M$21*3500+$P$21*5000,0))</f>
        <v>0</v>
      </c>
      <c r="K32" s="205"/>
      <c r="L32" s="205"/>
      <c r="M32" s="205"/>
      <c r="N32" s="206"/>
      <c r="O32" s="20"/>
      <c r="P32" s="20"/>
      <c r="Q32" s="20"/>
      <c r="R32" s="20"/>
      <c r="S32" s="20"/>
      <c r="T32" s="20"/>
      <c r="U32" s="20"/>
    </row>
    <row r="33" spans="1:21" ht="18.75" customHeight="1">
      <c r="A33" s="20"/>
      <c r="B33" s="20"/>
      <c r="C33" s="20"/>
      <c r="D33" s="59"/>
      <c r="E33" s="59"/>
      <c r="F33" s="60"/>
      <c r="G33" s="60"/>
      <c r="H33" s="60"/>
      <c r="I33" s="60"/>
      <c r="J33" s="60"/>
      <c r="K33" s="60"/>
      <c r="L33" s="60"/>
      <c r="M33" s="1"/>
      <c r="N33" s="1"/>
      <c r="O33" s="20"/>
      <c r="P33" s="20"/>
      <c r="Q33" s="20"/>
      <c r="R33" s="20"/>
      <c r="S33" s="20"/>
      <c r="T33" s="20"/>
      <c r="U33" s="20"/>
    </row>
    <row r="34" spans="1:21">
      <c r="A34" s="46"/>
      <c r="B34" s="20"/>
      <c r="C34" s="20"/>
      <c r="D34" s="20"/>
      <c r="E34" s="20"/>
      <c r="F34" s="20"/>
      <c r="G34" s="20"/>
      <c r="H34" s="20"/>
      <c r="I34" s="20"/>
      <c r="J34" s="20"/>
      <c r="K34" s="20"/>
      <c r="L34" s="20"/>
      <c r="M34" s="20"/>
      <c r="N34" s="20"/>
      <c r="O34" s="20"/>
      <c r="P34" s="20"/>
      <c r="Q34" s="20"/>
      <c r="R34" s="20"/>
      <c r="S34" s="20"/>
      <c r="T34" s="20"/>
      <c r="U34" s="20"/>
    </row>
    <row r="35" spans="1:21">
      <c r="A35" s="20"/>
      <c r="B35" s="20"/>
      <c r="C35" s="20"/>
      <c r="D35" s="20"/>
      <c r="E35" s="20"/>
      <c r="F35" s="20"/>
      <c r="G35" s="20"/>
      <c r="H35" s="20"/>
      <c r="I35" s="20"/>
      <c r="J35" s="20"/>
      <c r="K35" s="20"/>
      <c r="L35" s="20"/>
      <c r="M35" s="20"/>
      <c r="N35" s="20"/>
      <c r="O35" s="20"/>
      <c r="P35" s="20"/>
      <c r="Q35" s="20"/>
      <c r="R35" s="20"/>
      <c r="S35" s="20"/>
      <c r="T35" s="20"/>
      <c r="U35" s="20"/>
    </row>
    <row r="36" spans="1:21">
      <c r="A36" s="20"/>
      <c r="B36" s="20"/>
      <c r="C36" s="20"/>
      <c r="D36" s="20"/>
      <c r="E36" s="20"/>
      <c r="F36" s="20"/>
      <c r="G36" s="20"/>
      <c r="H36" s="20"/>
      <c r="I36" s="20"/>
      <c r="J36" s="20"/>
      <c r="K36" s="20"/>
      <c r="L36" s="20"/>
      <c r="M36" s="20"/>
      <c r="N36" s="20"/>
      <c r="O36" s="20"/>
      <c r="P36" s="20"/>
      <c r="Q36" s="20"/>
      <c r="R36" s="20"/>
      <c r="S36" s="20"/>
      <c r="T36" s="20"/>
      <c r="U36" s="20"/>
    </row>
    <row r="37" spans="1:21">
      <c r="A37" s="20"/>
      <c r="B37" s="20"/>
      <c r="C37" s="20"/>
      <c r="D37" s="20"/>
      <c r="E37" s="20"/>
      <c r="F37" s="20"/>
      <c r="G37" s="20"/>
      <c r="H37" s="20"/>
      <c r="I37" s="20"/>
      <c r="J37" s="20"/>
      <c r="K37" s="20"/>
      <c r="L37" s="20"/>
      <c r="M37" s="20"/>
      <c r="N37" s="20"/>
      <c r="O37" s="20"/>
      <c r="P37" s="20"/>
      <c r="Q37" s="20"/>
      <c r="R37" s="20"/>
      <c r="S37" s="20"/>
      <c r="T37" s="20"/>
      <c r="U37" s="20"/>
    </row>
  </sheetData>
  <mergeCells count="33">
    <mergeCell ref="D24:D25"/>
    <mergeCell ref="E24:E25"/>
    <mergeCell ref="F24:L25"/>
    <mergeCell ref="D32:I32"/>
    <mergeCell ref="J32:N32"/>
    <mergeCell ref="M19:N19"/>
    <mergeCell ref="P19:Q19"/>
    <mergeCell ref="M20:N20"/>
    <mergeCell ref="P20:Q20"/>
    <mergeCell ref="D21:L21"/>
    <mergeCell ref="M21:N21"/>
    <mergeCell ref="P21:Q21"/>
    <mergeCell ref="M16:N16"/>
    <mergeCell ref="P16:Q16"/>
    <mergeCell ref="M17:N17"/>
    <mergeCell ref="P17:Q17"/>
    <mergeCell ref="M18:N18"/>
    <mergeCell ref="P18:Q18"/>
    <mergeCell ref="H7:M7"/>
    <mergeCell ref="N7:T7"/>
    <mergeCell ref="D14:D15"/>
    <mergeCell ref="E14:E15"/>
    <mergeCell ref="F14:L15"/>
    <mergeCell ref="M14:R14"/>
    <mergeCell ref="M15:O15"/>
    <mergeCell ref="P15:R15"/>
    <mergeCell ref="L1:U1"/>
    <mergeCell ref="A2:U2"/>
    <mergeCell ref="H5:M5"/>
    <mergeCell ref="N5:T5"/>
    <mergeCell ref="H6:M6"/>
    <mergeCell ref="N6:T6"/>
    <mergeCell ref="A3:U3"/>
  </mergeCells>
  <phoneticPr fontId="2"/>
  <dataValidations count="1">
    <dataValidation type="list" allowBlank="1" showInputMessage="1" showErrorMessage="1" sqref="N7:T7" xr:uid="{9128F27B-32FC-414B-AAE0-960D2B4EFB58}">
      <formula1>"該当する,該当しない"</formula1>
    </dataValidation>
  </dataValidations>
  <pageMargins left="0.7" right="0.7" top="0.75" bottom="0.75" header="0.3" footer="0.3"/>
  <pageSetup paperSize="9" scale="95"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3992A-D1E0-4971-BA8E-591F29493E10}">
  <sheetPr>
    <pageSetUpPr fitToPage="1"/>
  </sheetPr>
  <dimension ref="A1:U52"/>
  <sheetViews>
    <sheetView view="pageBreakPreview" topLeftCell="A37" zoomScaleNormal="100" zoomScaleSheetLayoutView="100" workbookViewId="0">
      <selection activeCell="W50" sqref="W50"/>
    </sheetView>
  </sheetViews>
  <sheetFormatPr defaultRowHeight="18.75"/>
  <cols>
    <col min="1" max="2" width="1.75" customWidth="1"/>
    <col min="3" max="3" width="3.375" customWidth="1"/>
    <col min="4" max="4" width="4.5" customWidth="1"/>
    <col min="5" max="5" width="12.125" customWidth="1"/>
    <col min="6" max="6" width="5.25" bestFit="1" customWidth="1"/>
    <col min="7" max="7" width="3.75" customWidth="1"/>
    <col min="8" max="8" width="3.375" bestFit="1" customWidth="1"/>
    <col min="9" max="9" width="3.75" customWidth="1"/>
    <col min="10" max="10" width="3.375" bestFit="1" customWidth="1"/>
    <col min="11" max="11" width="3.75" customWidth="1"/>
    <col min="12" max="13" width="3.375" bestFit="1" customWidth="1"/>
    <col min="14" max="14" width="5.25" bestFit="1" customWidth="1"/>
    <col min="15" max="15" width="3.75" customWidth="1"/>
    <col min="16" max="16" width="3.375" bestFit="1" customWidth="1"/>
    <col min="17" max="17" width="3.75" customWidth="1"/>
    <col min="18" max="18" width="3.375" bestFit="1" customWidth="1"/>
    <col min="19" max="19" width="3.75" customWidth="1"/>
    <col min="20" max="20" width="3.375" bestFit="1" customWidth="1"/>
    <col min="21" max="21" width="1.75" customWidth="1"/>
  </cols>
  <sheetData>
    <row r="1" spans="1:21" ht="19.5">
      <c r="A1" t="s">
        <v>114</v>
      </c>
      <c r="L1" s="185" t="s">
        <v>60</v>
      </c>
      <c r="M1" s="185"/>
      <c r="N1" s="185"/>
      <c r="O1" s="185"/>
      <c r="P1" s="185"/>
      <c r="Q1" s="185"/>
      <c r="R1" s="185"/>
      <c r="S1" s="185"/>
      <c r="T1" s="185"/>
      <c r="U1" s="185"/>
    </row>
    <row r="2" spans="1:21" ht="40.5" customHeight="1">
      <c r="A2" s="249" t="s">
        <v>134</v>
      </c>
      <c r="B2" s="193"/>
      <c r="C2" s="193"/>
      <c r="D2" s="193"/>
      <c r="E2" s="193"/>
      <c r="F2" s="193"/>
      <c r="G2" s="193"/>
      <c r="H2" s="193"/>
      <c r="I2" s="193"/>
      <c r="J2" s="193"/>
      <c r="K2" s="193"/>
      <c r="L2" s="193"/>
      <c r="M2" s="193"/>
      <c r="N2" s="193"/>
      <c r="O2" s="193"/>
      <c r="P2" s="193"/>
      <c r="Q2" s="193"/>
      <c r="R2" s="193"/>
      <c r="S2" s="193"/>
      <c r="T2" s="193"/>
      <c r="U2" s="193"/>
    </row>
    <row r="3" spans="1:21" ht="23.25" customHeight="1">
      <c r="A3" s="193" t="s">
        <v>78</v>
      </c>
      <c r="B3" s="193"/>
      <c r="C3" s="193"/>
      <c r="D3" s="193"/>
      <c r="E3" s="193"/>
      <c r="F3" s="193"/>
      <c r="G3" s="193"/>
      <c r="H3" s="193"/>
      <c r="I3" s="193"/>
      <c r="J3" s="193"/>
      <c r="K3" s="193"/>
      <c r="L3" s="193"/>
      <c r="M3" s="193"/>
      <c r="N3" s="193"/>
      <c r="O3" s="193"/>
      <c r="P3" s="193"/>
      <c r="Q3" s="193"/>
      <c r="R3" s="193"/>
      <c r="S3" s="193"/>
      <c r="T3" s="193"/>
      <c r="U3" s="193"/>
    </row>
    <row r="4" spans="1:21" ht="15" customHeight="1">
      <c r="A4" s="17"/>
      <c r="B4" s="17"/>
      <c r="C4" s="17"/>
      <c r="D4" s="17"/>
      <c r="E4" s="17"/>
      <c r="F4" s="17"/>
      <c r="G4" s="17"/>
      <c r="H4" s="17"/>
      <c r="I4" s="17"/>
      <c r="J4" s="17"/>
      <c r="K4" s="17"/>
      <c r="L4" s="17"/>
      <c r="M4" s="17"/>
      <c r="N4" s="17"/>
      <c r="O4" s="17"/>
      <c r="P4" s="17"/>
      <c r="Q4" s="17"/>
      <c r="R4" s="17"/>
      <c r="S4" s="17"/>
      <c r="T4" s="17"/>
      <c r="U4" s="17"/>
    </row>
    <row r="5" spans="1:21">
      <c r="H5" s="188" t="s">
        <v>31</v>
      </c>
      <c r="I5" s="188"/>
      <c r="J5" s="188"/>
      <c r="K5" s="188"/>
      <c r="L5" s="188"/>
      <c r="M5" s="188"/>
      <c r="N5" s="189" t="str">
        <f>事業者情報!D3&amp;""</f>
        <v/>
      </c>
      <c r="O5" s="189"/>
      <c r="P5" s="189"/>
      <c r="Q5" s="189"/>
      <c r="R5" s="189"/>
      <c r="S5" s="189"/>
      <c r="T5" s="189"/>
    </row>
    <row r="6" spans="1:21">
      <c r="H6" s="188" t="s">
        <v>32</v>
      </c>
      <c r="I6" s="188"/>
      <c r="J6" s="188"/>
      <c r="K6" s="188"/>
      <c r="L6" s="188"/>
      <c r="M6" s="188"/>
      <c r="N6" s="190" t="str">
        <f>事業者情報!D10&amp;""</f>
        <v/>
      </c>
      <c r="O6" s="191"/>
      <c r="P6" s="191"/>
      <c r="Q6" s="191"/>
      <c r="R6" s="191"/>
      <c r="S6" s="191"/>
      <c r="T6" s="192"/>
    </row>
    <row r="7" spans="1:21" ht="14.25" customHeight="1"/>
    <row r="8" spans="1:21">
      <c r="A8" s="46" t="s">
        <v>79</v>
      </c>
      <c r="B8" s="20"/>
      <c r="C8" s="20"/>
      <c r="D8" s="20"/>
      <c r="E8" s="20"/>
      <c r="F8" s="20"/>
      <c r="G8" s="20"/>
      <c r="H8" s="20"/>
      <c r="I8" s="20"/>
      <c r="J8" s="20"/>
      <c r="K8" s="20"/>
      <c r="L8" s="20"/>
      <c r="M8" s="20"/>
      <c r="N8" s="20"/>
      <c r="O8" s="20"/>
      <c r="P8" s="20"/>
      <c r="Q8" s="20"/>
      <c r="R8" s="20"/>
      <c r="S8" s="20"/>
      <c r="T8" s="20"/>
      <c r="U8" s="20"/>
    </row>
    <row r="9" spans="1:21">
      <c r="A9" s="20"/>
      <c r="B9" s="20"/>
      <c r="C9" s="20" t="s">
        <v>12</v>
      </c>
      <c r="D9" s="20"/>
      <c r="E9" s="20"/>
      <c r="F9" s="19" t="s">
        <v>13</v>
      </c>
      <c r="G9" s="14"/>
      <c r="H9" s="19" t="s">
        <v>14</v>
      </c>
      <c r="I9" s="14"/>
      <c r="J9" s="19" t="s">
        <v>15</v>
      </c>
      <c r="K9" s="14"/>
      <c r="L9" s="19" t="s">
        <v>16</v>
      </c>
      <c r="M9" s="19" t="s">
        <v>17</v>
      </c>
      <c r="N9" s="19" t="s">
        <v>13</v>
      </c>
      <c r="O9" s="14"/>
      <c r="P9" s="19" t="s">
        <v>14</v>
      </c>
      <c r="Q9" s="14"/>
      <c r="R9" s="19" t="s">
        <v>15</v>
      </c>
      <c r="S9" s="14"/>
      <c r="T9" s="19" t="s">
        <v>16</v>
      </c>
      <c r="U9" s="20"/>
    </row>
    <row r="10" spans="1:21">
      <c r="A10" s="20"/>
      <c r="B10" s="20"/>
      <c r="C10" s="20" t="s">
        <v>28</v>
      </c>
      <c r="D10" s="20"/>
      <c r="E10" s="20"/>
      <c r="F10" s="20"/>
      <c r="G10" s="20"/>
      <c r="H10" s="20"/>
      <c r="I10" s="20"/>
      <c r="J10" s="20"/>
      <c r="K10" s="20"/>
      <c r="L10" s="20"/>
      <c r="M10" s="20"/>
      <c r="N10" s="20"/>
      <c r="O10" s="20"/>
      <c r="P10" s="20"/>
      <c r="Q10" s="20"/>
      <c r="R10" s="20"/>
      <c r="S10" s="20"/>
      <c r="T10" s="20"/>
      <c r="U10" s="20"/>
    </row>
    <row r="11" spans="1:21">
      <c r="A11" s="20"/>
      <c r="B11" s="20"/>
      <c r="C11" s="20"/>
      <c r="D11" s="16"/>
      <c r="E11" s="20" t="s">
        <v>19</v>
      </c>
      <c r="F11" s="20"/>
      <c r="G11" s="20"/>
      <c r="H11" s="20"/>
      <c r="I11" s="20"/>
      <c r="J11" s="20"/>
      <c r="K11" s="20"/>
      <c r="L11" s="20"/>
      <c r="M11" s="20"/>
      <c r="N11" s="20"/>
      <c r="O11" s="20"/>
      <c r="P11" s="20"/>
      <c r="Q11" s="20"/>
      <c r="R11" s="20"/>
      <c r="S11" s="20"/>
      <c r="T11" s="20"/>
      <c r="U11" s="20"/>
    </row>
    <row r="12" spans="1:21">
      <c r="A12" s="20"/>
      <c r="B12" s="20"/>
      <c r="C12" s="20" t="s">
        <v>51</v>
      </c>
      <c r="D12" s="20"/>
      <c r="E12" s="20"/>
      <c r="F12" s="20"/>
      <c r="G12" s="20"/>
      <c r="H12" s="20"/>
      <c r="I12" s="20"/>
      <c r="J12" s="20"/>
      <c r="K12" s="20"/>
      <c r="L12" s="20"/>
      <c r="M12" s="20"/>
      <c r="N12" s="20"/>
      <c r="O12" s="20"/>
      <c r="P12" s="20"/>
      <c r="Q12" s="20"/>
      <c r="R12" s="20"/>
      <c r="S12" s="20"/>
      <c r="T12" s="20"/>
      <c r="U12" s="20"/>
    </row>
    <row r="13" spans="1:21" ht="36" customHeight="1">
      <c r="A13" s="20"/>
      <c r="B13" s="20"/>
      <c r="C13" s="20"/>
      <c r="D13" s="15" t="s">
        <v>20</v>
      </c>
      <c r="E13" s="15" t="s">
        <v>21</v>
      </c>
      <c r="F13" s="188" t="s">
        <v>22</v>
      </c>
      <c r="G13" s="188"/>
      <c r="H13" s="188"/>
      <c r="I13" s="188"/>
      <c r="J13" s="188"/>
      <c r="K13" s="188"/>
      <c r="L13" s="231"/>
      <c r="M13" s="188" t="s">
        <v>52</v>
      </c>
      <c r="N13" s="188"/>
      <c r="O13" s="188"/>
      <c r="P13" s="188"/>
      <c r="Q13" s="188"/>
      <c r="R13" s="250" t="s">
        <v>88</v>
      </c>
      <c r="S13" s="195"/>
      <c r="T13" s="195"/>
      <c r="U13" s="20"/>
    </row>
    <row r="14" spans="1:21">
      <c r="A14" s="20"/>
      <c r="B14" s="20"/>
      <c r="C14" s="20"/>
      <c r="D14" s="15">
        <v>1</v>
      </c>
      <c r="E14" s="16"/>
      <c r="F14" s="14"/>
      <c r="G14" s="14"/>
      <c r="H14" s="15" t="s">
        <v>14</v>
      </c>
      <c r="I14" s="14"/>
      <c r="J14" s="15" t="s">
        <v>15</v>
      </c>
      <c r="K14" s="14"/>
      <c r="L14" s="18" t="s">
        <v>16</v>
      </c>
      <c r="M14" s="198"/>
      <c r="N14" s="198"/>
      <c r="O14" s="188" t="s">
        <v>53</v>
      </c>
      <c r="P14" s="188"/>
      <c r="Q14" s="188"/>
      <c r="R14" s="247"/>
      <c r="S14" s="247"/>
      <c r="T14" s="247"/>
      <c r="U14" s="20"/>
    </row>
    <row r="15" spans="1:21">
      <c r="A15" s="20"/>
      <c r="B15" s="20"/>
      <c r="C15" s="20"/>
      <c r="D15" s="15">
        <v>2</v>
      </c>
      <c r="E15" s="16"/>
      <c r="F15" s="14"/>
      <c r="G15" s="14"/>
      <c r="H15" s="15" t="s">
        <v>14</v>
      </c>
      <c r="I15" s="14"/>
      <c r="J15" s="15" t="s">
        <v>15</v>
      </c>
      <c r="K15" s="14"/>
      <c r="L15" s="18" t="s">
        <v>16</v>
      </c>
      <c r="M15" s="198"/>
      <c r="N15" s="198"/>
      <c r="O15" s="188" t="s">
        <v>53</v>
      </c>
      <c r="P15" s="188"/>
      <c r="Q15" s="188"/>
      <c r="R15" s="247"/>
      <c r="S15" s="247"/>
      <c r="T15" s="247"/>
      <c r="U15" s="20"/>
    </row>
    <row r="16" spans="1:21">
      <c r="A16" s="20"/>
      <c r="B16" s="20"/>
      <c r="C16" s="20"/>
      <c r="D16" s="15">
        <v>3</v>
      </c>
      <c r="E16" s="16"/>
      <c r="F16" s="14"/>
      <c r="G16" s="14"/>
      <c r="H16" s="15" t="s">
        <v>14</v>
      </c>
      <c r="I16" s="14"/>
      <c r="J16" s="15" t="s">
        <v>15</v>
      </c>
      <c r="K16" s="14"/>
      <c r="L16" s="18" t="s">
        <v>16</v>
      </c>
      <c r="M16" s="198"/>
      <c r="N16" s="198"/>
      <c r="O16" s="188" t="s">
        <v>53</v>
      </c>
      <c r="P16" s="188"/>
      <c r="Q16" s="188"/>
      <c r="R16" s="247"/>
      <c r="S16" s="247"/>
      <c r="T16" s="247"/>
      <c r="U16" s="20"/>
    </row>
    <row r="17" spans="1:21">
      <c r="A17" s="20"/>
      <c r="B17" s="20"/>
      <c r="C17" s="20"/>
      <c r="D17" s="15">
        <v>4</v>
      </c>
      <c r="E17" s="16"/>
      <c r="F17" s="14"/>
      <c r="G17" s="14"/>
      <c r="H17" s="15" t="s">
        <v>14</v>
      </c>
      <c r="I17" s="14"/>
      <c r="J17" s="15" t="s">
        <v>15</v>
      </c>
      <c r="K17" s="14"/>
      <c r="L17" s="18" t="s">
        <v>16</v>
      </c>
      <c r="M17" s="198"/>
      <c r="N17" s="198"/>
      <c r="O17" s="188" t="s">
        <v>53</v>
      </c>
      <c r="P17" s="188"/>
      <c r="Q17" s="188"/>
      <c r="R17" s="247"/>
      <c r="S17" s="247"/>
      <c r="T17" s="247"/>
      <c r="U17" s="20"/>
    </row>
    <row r="18" spans="1:21">
      <c r="A18" s="20"/>
      <c r="B18" s="20"/>
      <c r="C18" s="20"/>
      <c r="D18" s="15">
        <v>5</v>
      </c>
      <c r="E18" s="16"/>
      <c r="F18" s="14"/>
      <c r="G18" s="14"/>
      <c r="H18" s="15" t="s">
        <v>14</v>
      </c>
      <c r="I18" s="14"/>
      <c r="J18" s="15" t="s">
        <v>15</v>
      </c>
      <c r="K18" s="14"/>
      <c r="L18" s="18" t="s">
        <v>16</v>
      </c>
      <c r="M18" s="198"/>
      <c r="N18" s="198"/>
      <c r="O18" s="188" t="s">
        <v>53</v>
      </c>
      <c r="P18" s="188"/>
      <c r="Q18" s="188"/>
      <c r="R18" s="247"/>
      <c r="S18" s="247"/>
      <c r="T18" s="247"/>
      <c r="U18" s="20"/>
    </row>
    <row r="19" spans="1:21">
      <c r="A19" s="20"/>
      <c r="B19" s="20"/>
      <c r="C19" s="20"/>
      <c r="D19" s="188" t="s">
        <v>50</v>
      </c>
      <c r="E19" s="188"/>
      <c r="F19" s="188"/>
      <c r="G19" s="188"/>
      <c r="H19" s="188"/>
      <c r="I19" s="188"/>
      <c r="J19" s="188"/>
      <c r="K19" s="188"/>
      <c r="L19" s="188"/>
      <c r="M19" s="200">
        <f>SUM(M14:N18)</f>
        <v>0</v>
      </c>
      <c r="N19" s="200"/>
      <c r="O19" s="188" t="s">
        <v>53</v>
      </c>
      <c r="P19" s="188"/>
      <c r="Q19" s="188"/>
      <c r="R19" s="199">
        <f>SUM(R14:T18)</f>
        <v>0</v>
      </c>
      <c r="S19" s="199"/>
      <c r="T19" s="199"/>
      <c r="U19" s="20"/>
    </row>
    <row r="20" spans="1:21">
      <c r="A20" s="20"/>
      <c r="B20" s="20"/>
      <c r="C20" s="20"/>
      <c r="D20" s="21" t="s">
        <v>54</v>
      </c>
      <c r="E20" s="20"/>
      <c r="F20" s="19"/>
      <c r="G20" s="19"/>
      <c r="H20" s="19"/>
      <c r="I20" s="19"/>
      <c r="J20" s="19"/>
      <c r="K20" s="19"/>
      <c r="L20" s="19"/>
      <c r="M20" s="20"/>
      <c r="N20" s="20"/>
      <c r="O20" s="20"/>
      <c r="P20" s="20"/>
      <c r="Q20" s="20"/>
      <c r="R20" s="20"/>
      <c r="S20" s="20"/>
      <c r="T20" s="20"/>
      <c r="U20" s="20"/>
    </row>
    <row r="21" spans="1:21">
      <c r="A21" s="20"/>
      <c r="B21" s="20"/>
      <c r="C21" s="20"/>
      <c r="D21" s="244" t="s">
        <v>97</v>
      </c>
      <c r="E21" s="245"/>
      <c r="F21" s="246">
        <f>M19*100000</f>
        <v>0</v>
      </c>
      <c r="G21" s="246"/>
      <c r="H21" s="246"/>
      <c r="I21" s="246"/>
      <c r="J21" s="246"/>
      <c r="K21" s="246"/>
      <c r="L21" s="246"/>
      <c r="M21" s="20"/>
      <c r="N21" s="20"/>
      <c r="O21" s="20"/>
      <c r="P21" s="20"/>
      <c r="Q21" s="20"/>
      <c r="R21" s="20"/>
      <c r="S21" s="20"/>
      <c r="T21" s="20"/>
      <c r="U21" s="20"/>
    </row>
    <row r="22" spans="1:21">
      <c r="A22" s="20"/>
      <c r="B22" s="20"/>
      <c r="C22" s="20"/>
      <c r="D22" s="21"/>
      <c r="E22" s="20"/>
      <c r="F22" s="19"/>
      <c r="G22" s="19"/>
      <c r="H22" s="19"/>
      <c r="I22" s="19"/>
      <c r="J22" s="19"/>
      <c r="K22" s="19"/>
      <c r="L22" s="19"/>
      <c r="M22" s="20"/>
      <c r="N22" s="20"/>
      <c r="O22" s="20"/>
      <c r="P22" s="20"/>
      <c r="Q22" s="20"/>
      <c r="R22" s="20"/>
      <c r="S22" s="20"/>
      <c r="T22" s="20"/>
      <c r="U22" s="20"/>
    </row>
    <row r="23" spans="1:21">
      <c r="A23" s="46" t="s">
        <v>93</v>
      </c>
      <c r="R23" t="s">
        <v>82</v>
      </c>
    </row>
    <row r="24" spans="1:21">
      <c r="D24" s="214" t="s">
        <v>90</v>
      </c>
      <c r="E24" s="215"/>
      <c r="F24" s="215"/>
      <c r="G24" s="215"/>
      <c r="H24" s="215"/>
      <c r="I24" s="215"/>
      <c r="J24" s="215"/>
      <c r="K24" s="215"/>
      <c r="L24" s="215"/>
      <c r="M24" s="215"/>
      <c r="N24" s="215"/>
      <c r="O24" s="215"/>
      <c r="P24" s="215"/>
      <c r="Q24" s="215"/>
      <c r="R24" s="215"/>
      <c r="S24" s="215"/>
      <c r="T24" s="230"/>
    </row>
    <row r="25" spans="1:21">
      <c r="A25" s="47"/>
      <c r="B25" s="48"/>
      <c r="C25" s="49"/>
      <c r="D25" s="231" t="s">
        <v>80</v>
      </c>
      <c r="E25" s="232"/>
      <c r="F25" s="231" t="s">
        <v>94</v>
      </c>
      <c r="G25" s="232"/>
      <c r="H25" s="232"/>
      <c r="I25" s="233"/>
      <c r="J25" s="232" t="s">
        <v>81</v>
      </c>
      <c r="K25" s="232"/>
      <c r="L25" s="232"/>
      <c r="M25" s="232"/>
      <c r="N25" s="232"/>
      <c r="O25" s="232"/>
      <c r="P25" s="232"/>
      <c r="Q25" s="232"/>
      <c r="R25" s="232"/>
      <c r="S25" s="232"/>
      <c r="T25" s="233"/>
    </row>
    <row r="26" spans="1:21">
      <c r="D26" s="237"/>
      <c r="E26" s="238"/>
      <c r="F26" s="219"/>
      <c r="G26" s="220"/>
      <c r="H26" s="220"/>
      <c r="I26" s="221"/>
      <c r="J26" s="241"/>
      <c r="K26" s="242"/>
      <c r="L26" s="242"/>
      <c r="M26" s="242"/>
      <c r="N26" s="242"/>
      <c r="O26" s="242"/>
      <c r="P26" s="242"/>
      <c r="Q26" s="242"/>
      <c r="R26" s="242"/>
      <c r="S26" s="242"/>
      <c r="T26" s="243"/>
    </row>
    <row r="27" spans="1:21">
      <c r="D27" s="239"/>
      <c r="E27" s="240"/>
      <c r="F27" s="222"/>
      <c r="G27" s="223"/>
      <c r="H27" s="223"/>
      <c r="I27" s="224"/>
      <c r="J27" s="226"/>
      <c r="K27" s="227"/>
      <c r="L27" s="227"/>
      <c r="M27" s="227"/>
      <c r="N27" s="227"/>
      <c r="O27" s="227"/>
      <c r="P27" s="227"/>
      <c r="Q27" s="227"/>
      <c r="R27" s="227"/>
      <c r="S27" s="227"/>
      <c r="T27" s="228"/>
    </row>
    <row r="28" spans="1:21">
      <c r="D28" s="239"/>
      <c r="E28" s="240"/>
      <c r="F28" s="222"/>
      <c r="G28" s="223"/>
      <c r="H28" s="223"/>
      <c r="I28" s="224"/>
      <c r="J28" s="226"/>
      <c r="K28" s="227"/>
      <c r="L28" s="227"/>
      <c r="M28" s="227"/>
      <c r="N28" s="227"/>
      <c r="O28" s="227"/>
      <c r="P28" s="227"/>
      <c r="Q28" s="227"/>
      <c r="R28" s="227"/>
      <c r="S28" s="227"/>
      <c r="T28" s="228"/>
    </row>
    <row r="29" spans="1:21">
      <c r="D29" s="239"/>
      <c r="E29" s="240"/>
      <c r="F29" s="222"/>
      <c r="G29" s="223"/>
      <c r="H29" s="223"/>
      <c r="I29" s="224"/>
      <c r="J29" s="226"/>
      <c r="K29" s="227"/>
      <c r="L29" s="227"/>
      <c r="M29" s="227"/>
      <c r="N29" s="227"/>
      <c r="O29" s="227"/>
      <c r="P29" s="227"/>
      <c r="Q29" s="227"/>
      <c r="R29" s="227"/>
      <c r="S29" s="227"/>
      <c r="T29" s="228"/>
    </row>
    <row r="30" spans="1:21">
      <c r="D30" s="239"/>
      <c r="E30" s="240"/>
      <c r="F30" s="222"/>
      <c r="G30" s="223"/>
      <c r="H30" s="223"/>
      <c r="I30" s="224"/>
      <c r="J30" s="226"/>
      <c r="K30" s="227"/>
      <c r="L30" s="227"/>
      <c r="M30" s="227"/>
      <c r="N30" s="227"/>
      <c r="O30" s="227"/>
      <c r="P30" s="227"/>
      <c r="Q30" s="227"/>
      <c r="R30" s="227"/>
      <c r="S30" s="227"/>
      <c r="T30" s="228"/>
    </row>
    <row r="31" spans="1:21">
      <c r="D31" s="239"/>
      <c r="E31" s="240"/>
      <c r="F31" s="222"/>
      <c r="G31" s="223"/>
      <c r="H31" s="223"/>
      <c r="I31" s="224"/>
      <c r="J31" s="226"/>
      <c r="K31" s="227"/>
      <c r="L31" s="227"/>
      <c r="M31" s="227"/>
      <c r="N31" s="227"/>
      <c r="O31" s="227"/>
      <c r="P31" s="227"/>
      <c r="Q31" s="227"/>
      <c r="R31" s="227"/>
      <c r="S31" s="227"/>
      <c r="T31" s="228"/>
    </row>
    <row r="32" spans="1:21">
      <c r="D32" s="239"/>
      <c r="E32" s="240"/>
      <c r="F32" s="222"/>
      <c r="G32" s="223"/>
      <c r="H32" s="223"/>
      <c r="I32" s="224"/>
      <c r="J32" s="226"/>
      <c r="K32" s="227"/>
      <c r="L32" s="227"/>
      <c r="M32" s="227"/>
      <c r="N32" s="227"/>
      <c r="O32" s="227"/>
      <c r="P32" s="227"/>
      <c r="Q32" s="227"/>
      <c r="R32" s="227"/>
      <c r="S32" s="227"/>
      <c r="T32" s="228"/>
    </row>
    <row r="33" spans="1:20">
      <c r="D33" s="214" t="s">
        <v>86</v>
      </c>
      <c r="E33" s="215"/>
      <c r="F33" s="209">
        <f>SUM(F26:I32)</f>
        <v>0</v>
      </c>
      <c r="G33" s="210"/>
      <c r="H33" s="210"/>
      <c r="I33" s="211"/>
      <c r="J33" s="54"/>
      <c r="K33" s="55"/>
      <c r="L33" s="55"/>
      <c r="M33" s="55"/>
      <c r="N33" s="55"/>
      <c r="O33" s="55"/>
      <c r="P33" s="55"/>
      <c r="Q33" s="55"/>
      <c r="R33" s="55"/>
      <c r="S33" s="55"/>
      <c r="T33" s="55"/>
    </row>
    <row r="34" spans="1:20">
      <c r="D34" s="52"/>
      <c r="E34" s="52"/>
      <c r="F34" s="52"/>
      <c r="G34" s="52"/>
      <c r="H34" s="52"/>
      <c r="I34" s="52"/>
      <c r="J34" s="53"/>
      <c r="K34" s="53"/>
      <c r="L34" s="53"/>
      <c r="M34" s="53"/>
      <c r="N34" s="53"/>
      <c r="O34" s="53"/>
      <c r="P34" s="53"/>
      <c r="Q34" s="53"/>
      <c r="R34" s="53"/>
      <c r="S34" s="53"/>
      <c r="T34" s="53"/>
    </row>
    <row r="35" spans="1:20">
      <c r="D35" s="214" t="s">
        <v>91</v>
      </c>
      <c r="E35" s="215"/>
      <c r="F35" s="215"/>
      <c r="G35" s="215"/>
      <c r="H35" s="215"/>
      <c r="I35" s="215"/>
      <c r="J35" s="215"/>
      <c r="K35" s="215"/>
      <c r="L35" s="215"/>
      <c r="M35" s="215"/>
      <c r="N35" s="215"/>
      <c r="O35" s="215"/>
      <c r="P35" s="215"/>
      <c r="Q35" s="215"/>
      <c r="R35" s="215"/>
      <c r="S35" s="215"/>
      <c r="T35" s="230"/>
    </row>
    <row r="36" spans="1:20">
      <c r="A36" s="47"/>
      <c r="B36" s="48"/>
      <c r="C36" s="49"/>
      <c r="D36" s="231" t="s">
        <v>80</v>
      </c>
      <c r="E36" s="232"/>
      <c r="F36" s="231" t="s">
        <v>92</v>
      </c>
      <c r="G36" s="232"/>
      <c r="H36" s="232"/>
      <c r="I36" s="233"/>
      <c r="J36" s="232" t="s">
        <v>81</v>
      </c>
      <c r="K36" s="232"/>
      <c r="L36" s="232"/>
      <c r="M36" s="232"/>
      <c r="N36" s="232"/>
      <c r="O36" s="232"/>
      <c r="P36" s="232"/>
      <c r="Q36" s="232"/>
      <c r="R36" s="232"/>
      <c r="S36" s="232"/>
      <c r="T36" s="233"/>
    </row>
    <row r="37" spans="1:20">
      <c r="D37" s="212"/>
      <c r="E37" s="213"/>
      <c r="F37" s="219"/>
      <c r="G37" s="220"/>
      <c r="H37" s="220"/>
      <c r="I37" s="221"/>
      <c r="J37" s="212"/>
      <c r="K37" s="229"/>
      <c r="L37" s="229"/>
      <c r="M37" s="229"/>
      <c r="N37" s="229"/>
      <c r="O37" s="229"/>
      <c r="P37" s="229"/>
      <c r="Q37" s="229"/>
      <c r="R37" s="229"/>
      <c r="S37" s="229"/>
      <c r="T37" s="213"/>
    </row>
    <row r="38" spans="1:20">
      <c r="D38" s="207"/>
      <c r="E38" s="208"/>
      <c r="F38" s="222"/>
      <c r="G38" s="223"/>
      <c r="H38" s="223"/>
      <c r="I38" s="224"/>
      <c r="J38" s="207"/>
      <c r="K38" s="225"/>
      <c r="L38" s="225"/>
      <c r="M38" s="225"/>
      <c r="N38" s="225"/>
      <c r="O38" s="225"/>
      <c r="P38" s="225"/>
      <c r="Q38" s="225"/>
      <c r="R38" s="225"/>
      <c r="S38" s="225"/>
      <c r="T38" s="208"/>
    </row>
    <row r="39" spans="1:20">
      <c r="D39" s="207"/>
      <c r="E39" s="208"/>
      <c r="F39" s="222"/>
      <c r="G39" s="223"/>
      <c r="H39" s="223"/>
      <c r="I39" s="224"/>
      <c r="J39" s="207"/>
      <c r="K39" s="225"/>
      <c r="L39" s="225"/>
      <c r="M39" s="225"/>
      <c r="N39" s="225"/>
      <c r="O39" s="225"/>
      <c r="P39" s="225"/>
      <c r="Q39" s="225"/>
      <c r="R39" s="225"/>
      <c r="S39" s="225"/>
      <c r="T39" s="208"/>
    </row>
    <row r="40" spans="1:20">
      <c r="D40" s="207"/>
      <c r="E40" s="208"/>
      <c r="F40" s="222"/>
      <c r="G40" s="223"/>
      <c r="H40" s="223"/>
      <c r="I40" s="224"/>
      <c r="J40" s="207"/>
      <c r="K40" s="225"/>
      <c r="L40" s="225"/>
      <c r="M40" s="225"/>
      <c r="N40" s="225"/>
      <c r="O40" s="225"/>
      <c r="P40" s="225"/>
      <c r="Q40" s="225"/>
      <c r="R40" s="225"/>
      <c r="S40" s="225"/>
      <c r="T40" s="208"/>
    </row>
    <row r="41" spans="1:20">
      <c r="D41" s="207"/>
      <c r="E41" s="208"/>
      <c r="F41" s="222"/>
      <c r="G41" s="223"/>
      <c r="H41" s="223"/>
      <c r="I41" s="224"/>
      <c r="J41" s="207"/>
      <c r="K41" s="225"/>
      <c r="L41" s="225"/>
      <c r="M41" s="225"/>
      <c r="N41" s="225"/>
      <c r="O41" s="225"/>
      <c r="P41" s="225"/>
      <c r="Q41" s="225"/>
      <c r="R41" s="225"/>
      <c r="S41" s="225"/>
      <c r="T41" s="208"/>
    </row>
    <row r="42" spans="1:20">
      <c r="D42" s="207"/>
      <c r="E42" s="208"/>
      <c r="F42" s="222"/>
      <c r="G42" s="223"/>
      <c r="H42" s="223"/>
      <c r="I42" s="224"/>
      <c r="J42" s="207"/>
      <c r="K42" s="225"/>
      <c r="L42" s="225"/>
      <c r="M42" s="225"/>
      <c r="N42" s="225"/>
      <c r="O42" s="225"/>
      <c r="P42" s="225"/>
      <c r="Q42" s="225"/>
      <c r="R42" s="225"/>
      <c r="S42" s="225"/>
      <c r="T42" s="208"/>
    </row>
    <row r="43" spans="1:20">
      <c r="D43" s="207"/>
      <c r="E43" s="208"/>
      <c r="F43" s="222"/>
      <c r="G43" s="223"/>
      <c r="H43" s="223"/>
      <c r="I43" s="224"/>
      <c r="J43" s="216"/>
      <c r="K43" s="217"/>
      <c r="L43" s="217"/>
      <c r="M43" s="217"/>
      <c r="N43" s="217"/>
      <c r="O43" s="217"/>
      <c r="P43" s="217"/>
      <c r="Q43" s="217"/>
      <c r="R43" s="217"/>
      <c r="S43" s="217"/>
      <c r="T43" s="218"/>
    </row>
    <row r="44" spans="1:20">
      <c r="D44" s="214" t="s">
        <v>87</v>
      </c>
      <c r="E44" s="215"/>
      <c r="F44" s="209">
        <f>SUM(F37:I43)</f>
        <v>0</v>
      </c>
      <c r="G44" s="210"/>
      <c r="H44" s="210"/>
      <c r="I44" s="211"/>
      <c r="J44" s="1"/>
      <c r="K44" s="1"/>
      <c r="L44" s="1"/>
      <c r="M44" s="1"/>
      <c r="N44" s="1"/>
      <c r="O44" s="1"/>
      <c r="P44" s="1"/>
      <c r="Q44" s="1"/>
      <c r="R44" s="1"/>
      <c r="S44" s="1"/>
      <c r="T44" s="1"/>
    </row>
    <row r="45" spans="1:20">
      <c r="D45" s="62"/>
      <c r="E45" s="5"/>
      <c r="F45" s="1"/>
      <c r="G45" s="1"/>
      <c r="H45" s="1"/>
      <c r="I45" s="5"/>
      <c r="J45" s="1"/>
      <c r="K45" s="1"/>
      <c r="L45" s="1"/>
      <c r="M45" s="1"/>
      <c r="N45" s="1"/>
      <c r="O45" s="1"/>
      <c r="P45" s="1"/>
      <c r="Q45" s="1"/>
      <c r="R45" s="1"/>
      <c r="S45" s="1"/>
      <c r="T45" s="1"/>
    </row>
    <row r="46" spans="1:20">
      <c r="C46" s="56"/>
      <c r="D46" s="244" t="s">
        <v>95</v>
      </c>
      <c r="E46" s="248"/>
      <c r="F46" s="248"/>
      <c r="G46" s="248"/>
      <c r="H46" s="248"/>
      <c r="I46" s="245"/>
      <c r="J46" s="234">
        <f>F44-F33</f>
        <v>0</v>
      </c>
      <c r="K46" s="235"/>
      <c r="L46" s="235"/>
      <c r="M46" s="235"/>
      <c r="N46" s="236"/>
      <c r="O46" s="61"/>
      <c r="P46" s="61"/>
      <c r="Q46" s="61"/>
      <c r="R46" s="61"/>
      <c r="S46" s="61"/>
      <c r="T46" s="61"/>
    </row>
    <row r="47" spans="1:20">
      <c r="D47" s="19"/>
      <c r="E47" s="19"/>
      <c r="F47" s="22"/>
      <c r="G47" s="22"/>
      <c r="H47" s="22"/>
      <c r="I47" s="22"/>
    </row>
    <row r="48" spans="1:20">
      <c r="A48" s="46"/>
      <c r="B48" s="20"/>
      <c r="C48" s="20"/>
      <c r="D48" s="20"/>
    </row>
    <row r="49" spans="1:4">
      <c r="A49" s="20"/>
      <c r="B49" s="20"/>
      <c r="C49" s="20"/>
      <c r="D49" s="20"/>
    </row>
    <row r="50" spans="1:4">
      <c r="A50" s="20"/>
      <c r="B50" s="20"/>
      <c r="C50" s="20"/>
      <c r="D50" s="20"/>
    </row>
    <row r="51" spans="1:4">
      <c r="A51" s="20"/>
      <c r="B51" s="20"/>
      <c r="C51" s="20"/>
      <c r="D51" s="20"/>
    </row>
    <row r="52" spans="1:4">
      <c r="B52" s="1"/>
    </row>
  </sheetData>
  <mergeCells count="87">
    <mergeCell ref="D46:I46"/>
    <mergeCell ref="L1:U1"/>
    <mergeCell ref="A2:U2"/>
    <mergeCell ref="H5:M5"/>
    <mergeCell ref="N5:T5"/>
    <mergeCell ref="H6:M6"/>
    <mergeCell ref="N6:T6"/>
    <mergeCell ref="R16:T16"/>
    <mergeCell ref="F13:L13"/>
    <mergeCell ref="M13:Q13"/>
    <mergeCell ref="R13:T13"/>
    <mergeCell ref="M14:N14"/>
    <mergeCell ref="O14:Q14"/>
    <mergeCell ref="R14:T14"/>
    <mergeCell ref="D19:L19"/>
    <mergeCell ref="A3:U3"/>
    <mergeCell ref="M17:N17"/>
    <mergeCell ref="O17:Q17"/>
    <mergeCell ref="R17:T17"/>
    <mergeCell ref="M18:N18"/>
    <mergeCell ref="O18:Q18"/>
    <mergeCell ref="R18:T18"/>
    <mergeCell ref="M15:N15"/>
    <mergeCell ref="O15:Q15"/>
    <mergeCell ref="R15:T15"/>
    <mergeCell ref="M16:N16"/>
    <mergeCell ref="O16:Q16"/>
    <mergeCell ref="J27:T27"/>
    <mergeCell ref="J28:T28"/>
    <mergeCell ref="M19:N19"/>
    <mergeCell ref="O19:Q19"/>
    <mergeCell ref="R19:T19"/>
    <mergeCell ref="D21:E21"/>
    <mergeCell ref="F21:L21"/>
    <mergeCell ref="D25:E25"/>
    <mergeCell ref="F25:I25"/>
    <mergeCell ref="J25:T25"/>
    <mergeCell ref="D24:T24"/>
    <mergeCell ref="J46:N46"/>
    <mergeCell ref="D26:E26"/>
    <mergeCell ref="D27:E27"/>
    <mergeCell ref="D28:E28"/>
    <mergeCell ref="D29:E29"/>
    <mergeCell ref="D30:E30"/>
    <mergeCell ref="D31:E31"/>
    <mergeCell ref="D32:E32"/>
    <mergeCell ref="F26:I26"/>
    <mergeCell ref="F27:I27"/>
    <mergeCell ref="F28:I28"/>
    <mergeCell ref="F29:I29"/>
    <mergeCell ref="F30:I30"/>
    <mergeCell ref="F31:I31"/>
    <mergeCell ref="F32:I32"/>
    <mergeCell ref="J26:T26"/>
    <mergeCell ref="J29:T29"/>
    <mergeCell ref="J30:T30"/>
    <mergeCell ref="J31:T31"/>
    <mergeCell ref="J32:T32"/>
    <mergeCell ref="J37:T37"/>
    <mergeCell ref="D35:T35"/>
    <mergeCell ref="D33:E33"/>
    <mergeCell ref="D36:E36"/>
    <mergeCell ref="F36:I36"/>
    <mergeCell ref="J36:T36"/>
    <mergeCell ref="J43:T43"/>
    <mergeCell ref="F37:I37"/>
    <mergeCell ref="F38:I38"/>
    <mergeCell ref="F39:I39"/>
    <mergeCell ref="F40:I40"/>
    <mergeCell ref="F41:I41"/>
    <mergeCell ref="F42:I42"/>
    <mergeCell ref="F43:I43"/>
    <mergeCell ref="J38:T38"/>
    <mergeCell ref="J39:T39"/>
    <mergeCell ref="J40:T40"/>
    <mergeCell ref="J41:T41"/>
    <mergeCell ref="J42:T42"/>
    <mergeCell ref="D42:E42"/>
    <mergeCell ref="D43:E43"/>
    <mergeCell ref="F33:I33"/>
    <mergeCell ref="F44:I44"/>
    <mergeCell ref="D37:E37"/>
    <mergeCell ref="D38:E38"/>
    <mergeCell ref="D39:E39"/>
    <mergeCell ref="D40:E40"/>
    <mergeCell ref="D41:E41"/>
    <mergeCell ref="D44:E44"/>
  </mergeCells>
  <phoneticPr fontId="2"/>
  <pageMargins left="0.7" right="0.7" top="0.75" bottom="0.75" header="0.3" footer="0.3"/>
  <pageSetup paperSize="9" scale="98" fitToHeight="0" orientation="portrait" r:id="rId1"/>
  <rowBreaks count="1" manualBreakCount="1">
    <brk id="22" max="20"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AF931-BE2C-4C40-A6B1-9858103EE89C}">
  <sheetPr>
    <pageSetUpPr fitToPage="1"/>
  </sheetPr>
  <dimension ref="A1:AA41"/>
  <sheetViews>
    <sheetView view="pageBreakPreview" zoomScaleNormal="100" zoomScaleSheetLayoutView="100" workbookViewId="0">
      <selection activeCell="W13" sqref="W13"/>
    </sheetView>
  </sheetViews>
  <sheetFormatPr defaultRowHeight="18.75"/>
  <cols>
    <col min="1" max="2" width="1.75" customWidth="1"/>
    <col min="3" max="3" width="3.375" customWidth="1"/>
    <col min="4" max="4" width="4.5" customWidth="1"/>
    <col min="5" max="5" width="12.125" customWidth="1"/>
    <col min="6" max="6" width="5.25" bestFit="1" customWidth="1"/>
    <col min="7" max="7" width="3.75" customWidth="1"/>
    <col min="8" max="8" width="3.375" bestFit="1" customWidth="1"/>
    <col min="9" max="9" width="3.75" customWidth="1"/>
    <col min="10" max="10" width="3.375" bestFit="1" customWidth="1"/>
    <col min="11" max="11" width="3.75" customWidth="1"/>
    <col min="12" max="13" width="3.375" bestFit="1" customWidth="1"/>
    <col min="14" max="14" width="5.25" bestFit="1" customWidth="1"/>
    <col min="15" max="15" width="3.75" customWidth="1"/>
    <col min="16" max="16" width="3.375" bestFit="1" customWidth="1"/>
    <col min="17" max="17" width="3.75" customWidth="1"/>
    <col min="18" max="18" width="3.375" bestFit="1" customWidth="1"/>
    <col min="19" max="19" width="3.75" customWidth="1"/>
    <col min="20" max="20" width="3.375" bestFit="1" customWidth="1"/>
    <col min="21" max="21" width="1.75" customWidth="1"/>
  </cols>
  <sheetData>
    <row r="1" spans="1:21" ht="19.5">
      <c r="A1" t="s">
        <v>116</v>
      </c>
      <c r="L1" s="185" t="s">
        <v>60</v>
      </c>
      <c r="M1" s="185"/>
      <c r="N1" s="185"/>
      <c r="O1" s="185"/>
      <c r="P1" s="185"/>
      <c r="Q1" s="185"/>
      <c r="R1" s="185"/>
      <c r="S1" s="185"/>
      <c r="T1" s="185"/>
      <c r="U1" s="185"/>
    </row>
    <row r="2" spans="1:21" ht="40.5" customHeight="1">
      <c r="A2" s="249" t="s">
        <v>134</v>
      </c>
      <c r="B2" s="193"/>
      <c r="C2" s="193"/>
      <c r="D2" s="193"/>
      <c r="E2" s="193"/>
      <c r="F2" s="193"/>
      <c r="G2" s="193"/>
      <c r="H2" s="193"/>
      <c r="I2" s="193"/>
      <c r="J2" s="193"/>
      <c r="K2" s="193"/>
      <c r="L2" s="193"/>
      <c r="M2" s="193"/>
      <c r="N2" s="193"/>
      <c r="O2" s="193"/>
      <c r="P2" s="193"/>
      <c r="Q2" s="193"/>
      <c r="R2" s="193"/>
      <c r="S2" s="193"/>
      <c r="T2" s="193"/>
      <c r="U2" s="193"/>
    </row>
    <row r="3" spans="1:21" ht="23.25" customHeight="1">
      <c r="A3" s="193" t="s">
        <v>84</v>
      </c>
      <c r="B3" s="193"/>
      <c r="C3" s="193"/>
      <c r="D3" s="193"/>
      <c r="E3" s="193"/>
      <c r="F3" s="193"/>
      <c r="G3" s="193"/>
      <c r="H3" s="193"/>
      <c r="I3" s="193"/>
      <c r="J3" s="193"/>
      <c r="K3" s="193"/>
      <c r="L3" s="193"/>
      <c r="M3" s="193"/>
      <c r="N3" s="193"/>
      <c r="O3" s="193"/>
      <c r="P3" s="193"/>
      <c r="Q3" s="193"/>
      <c r="R3" s="193"/>
      <c r="S3" s="193"/>
      <c r="T3" s="193"/>
      <c r="U3" s="193"/>
    </row>
    <row r="4" spans="1:21" ht="15" customHeight="1">
      <c r="A4" s="17"/>
      <c r="B4" s="17"/>
      <c r="C4" s="17"/>
      <c r="D4" s="17"/>
      <c r="E4" s="17"/>
      <c r="F4" s="17"/>
      <c r="G4" s="17"/>
      <c r="H4" s="17"/>
      <c r="I4" s="17"/>
      <c r="J4" s="17"/>
      <c r="K4" s="17"/>
      <c r="L4" s="17"/>
      <c r="M4" s="17"/>
      <c r="N4" s="17"/>
      <c r="O4" s="17"/>
      <c r="P4" s="17"/>
      <c r="Q4" s="17"/>
      <c r="R4" s="17"/>
      <c r="S4" s="17"/>
      <c r="T4" s="17"/>
      <c r="U4" s="17"/>
    </row>
    <row r="5" spans="1:21">
      <c r="H5" s="188" t="s">
        <v>31</v>
      </c>
      <c r="I5" s="188"/>
      <c r="J5" s="188"/>
      <c r="K5" s="188"/>
      <c r="L5" s="188"/>
      <c r="M5" s="188"/>
      <c r="N5" s="189" t="str">
        <f>事業者情報!D3&amp;""</f>
        <v/>
      </c>
      <c r="O5" s="189"/>
      <c r="P5" s="189"/>
      <c r="Q5" s="189"/>
      <c r="R5" s="189"/>
      <c r="S5" s="189"/>
      <c r="T5" s="189"/>
    </row>
    <row r="6" spans="1:21">
      <c r="H6" s="188" t="s">
        <v>32</v>
      </c>
      <c r="I6" s="188"/>
      <c r="J6" s="188"/>
      <c r="K6" s="188"/>
      <c r="L6" s="188"/>
      <c r="M6" s="188"/>
      <c r="N6" s="190" t="str">
        <f>事業者情報!D10&amp;""</f>
        <v/>
      </c>
      <c r="O6" s="191"/>
      <c r="P6" s="191"/>
      <c r="Q6" s="191"/>
      <c r="R6" s="191"/>
      <c r="S6" s="191"/>
      <c r="T6" s="192"/>
    </row>
    <row r="7" spans="1:21" ht="15" customHeight="1">
      <c r="A7" s="20"/>
      <c r="B7" s="20"/>
      <c r="C7" s="20"/>
      <c r="D7" s="20"/>
      <c r="E7" s="20"/>
      <c r="F7" s="20"/>
      <c r="G7" s="20"/>
      <c r="H7" s="20"/>
      <c r="I7" s="20"/>
      <c r="J7" s="20"/>
      <c r="K7" s="20"/>
      <c r="L7" s="20"/>
      <c r="M7" s="20"/>
      <c r="N7" s="20"/>
      <c r="O7" s="20"/>
      <c r="P7" s="20"/>
      <c r="Q7" s="20"/>
      <c r="R7" s="20"/>
      <c r="S7" s="20"/>
      <c r="T7" s="20"/>
      <c r="U7" s="20"/>
    </row>
    <row r="8" spans="1:21" ht="15" customHeight="1">
      <c r="A8" s="46" t="s">
        <v>85</v>
      </c>
      <c r="B8" s="20"/>
      <c r="C8" s="20"/>
      <c r="D8" s="20"/>
      <c r="E8" s="20"/>
      <c r="F8" s="20"/>
      <c r="G8" s="20"/>
      <c r="H8" s="20"/>
      <c r="I8" s="20"/>
      <c r="J8" s="20"/>
      <c r="K8" s="20"/>
      <c r="L8" s="20"/>
      <c r="M8" s="20"/>
      <c r="N8" s="20"/>
      <c r="O8" s="20"/>
      <c r="P8" s="20"/>
      <c r="Q8" s="20"/>
      <c r="R8" s="20"/>
      <c r="S8" s="20"/>
      <c r="T8" s="20"/>
      <c r="U8" s="20"/>
    </row>
    <row r="9" spans="1:21">
      <c r="A9" s="20"/>
      <c r="B9" s="20"/>
      <c r="C9" s="20" t="s">
        <v>12</v>
      </c>
      <c r="D9" s="20"/>
      <c r="E9" s="20"/>
      <c r="F9" s="19" t="s">
        <v>13</v>
      </c>
      <c r="G9" s="14"/>
      <c r="H9" s="19" t="s">
        <v>14</v>
      </c>
      <c r="I9" s="14"/>
      <c r="J9" s="19" t="s">
        <v>15</v>
      </c>
      <c r="K9" s="14"/>
      <c r="L9" s="19" t="s">
        <v>16</v>
      </c>
      <c r="M9" s="19" t="s">
        <v>17</v>
      </c>
      <c r="N9" s="19" t="s">
        <v>13</v>
      </c>
      <c r="O9" s="14"/>
      <c r="P9" s="19" t="s">
        <v>14</v>
      </c>
      <c r="Q9" s="14"/>
      <c r="R9" s="19" t="s">
        <v>15</v>
      </c>
      <c r="S9" s="14"/>
      <c r="T9" s="19" t="s">
        <v>16</v>
      </c>
      <c r="U9" s="20"/>
    </row>
    <row r="10" spans="1:21">
      <c r="A10" s="20"/>
      <c r="B10" s="20"/>
      <c r="C10" s="20" t="s">
        <v>24</v>
      </c>
      <c r="D10" s="20"/>
      <c r="E10" s="20"/>
      <c r="F10" s="20"/>
      <c r="G10" s="20"/>
      <c r="H10" s="20"/>
      <c r="I10" s="20"/>
      <c r="J10" s="20"/>
      <c r="K10" s="20"/>
      <c r="L10" s="20"/>
      <c r="M10" s="20"/>
      <c r="N10" s="20"/>
      <c r="O10" s="20"/>
      <c r="P10" s="20"/>
      <c r="Q10" s="20"/>
      <c r="R10" s="20"/>
      <c r="S10" s="20"/>
      <c r="T10" s="20"/>
      <c r="U10" s="20"/>
    </row>
    <row r="11" spans="1:21">
      <c r="A11" s="20"/>
      <c r="B11" s="20"/>
      <c r="C11" s="20"/>
      <c r="D11" s="14"/>
      <c r="E11" s="20" t="s">
        <v>105</v>
      </c>
      <c r="F11" s="20"/>
      <c r="G11" s="20"/>
      <c r="H11" s="20"/>
      <c r="I11" s="20"/>
      <c r="J11" s="20"/>
      <c r="K11" s="20"/>
      <c r="L11" s="20"/>
      <c r="M11" s="20"/>
      <c r="N11" s="20"/>
      <c r="O11" s="20"/>
      <c r="P11" s="20"/>
      <c r="Q11" s="20"/>
      <c r="R11" s="20"/>
      <c r="S11" s="20"/>
      <c r="T11" s="20"/>
      <c r="U11" s="20"/>
    </row>
    <row r="12" spans="1:21">
      <c r="A12" s="20"/>
      <c r="B12" s="20"/>
      <c r="C12" s="20"/>
      <c r="D12" s="14"/>
      <c r="E12" s="20" t="s">
        <v>25</v>
      </c>
      <c r="F12" s="20"/>
      <c r="G12" s="20"/>
      <c r="H12" s="20"/>
      <c r="I12" s="20"/>
      <c r="J12" s="20"/>
      <c r="K12" s="20"/>
      <c r="L12" s="20"/>
      <c r="M12" s="20"/>
      <c r="N12" s="20"/>
      <c r="O12" s="20"/>
      <c r="P12" s="20"/>
      <c r="Q12" s="20"/>
      <c r="R12" s="20"/>
      <c r="S12" s="20"/>
      <c r="T12" s="20"/>
      <c r="U12" s="20"/>
    </row>
    <row r="13" spans="1:21">
      <c r="A13" s="20"/>
      <c r="B13" s="20"/>
      <c r="C13" s="20"/>
      <c r="D13" s="14"/>
      <c r="E13" s="20" t="s">
        <v>128</v>
      </c>
      <c r="F13" s="20"/>
      <c r="G13" s="20"/>
      <c r="H13" s="20"/>
      <c r="I13" s="20"/>
      <c r="J13" s="20"/>
      <c r="K13" s="20"/>
      <c r="L13" s="20"/>
      <c r="M13" s="20"/>
      <c r="N13" s="20"/>
      <c r="O13" s="20"/>
      <c r="P13" s="20"/>
      <c r="Q13" s="20"/>
      <c r="R13" s="20"/>
      <c r="S13" s="20"/>
      <c r="T13" s="20"/>
      <c r="U13" s="20"/>
    </row>
    <row r="14" spans="1:21">
      <c r="A14" s="20"/>
      <c r="B14" s="20"/>
      <c r="C14" s="20" t="s">
        <v>26</v>
      </c>
      <c r="D14" s="20"/>
      <c r="E14" s="20"/>
      <c r="F14" s="20"/>
      <c r="G14" s="20"/>
      <c r="H14" s="20"/>
      <c r="I14" s="20"/>
      <c r="J14" s="20"/>
      <c r="K14" s="20"/>
      <c r="L14" s="20"/>
      <c r="M14" s="20"/>
      <c r="N14" s="20"/>
      <c r="O14" s="20"/>
      <c r="P14" s="20"/>
      <c r="Q14" s="20"/>
      <c r="R14" s="20"/>
      <c r="S14" s="20"/>
      <c r="T14" s="20"/>
      <c r="U14" s="20"/>
    </row>
    <row r="15" spans="1:21">
      <c r="A15" s="20"/>
      <c r="B15" s="20"/>
      <c r="C15" s="20" t="s">
        <v>27</v>
      </c>
      <c r="D15" s="20"/>
      <c r="E15" s="20"/>
      <c r="F15" s="19" t="s">
        <v>13</v>
      </c>
      <c r="G15" s="14"/>
      <c r="H15" s="19" t="s">
        <v>14</v>
      </c>
      <c r="I15" s="14"/>
      <c r="J15" s="19" t="s">
        <v>15</v>
      </c>
      <c r="K15" s="14"/>
      <c r="L15" s="19" t="s">
        <v>16</v>
      </c>
      <c r="M15" s="19" t="s">
        <v>17</v>
      </c>
      <c r="N15" s="19" t="s">
        <v>13</v>
      </c>
      <c r="O15" s="14"/>
      <c r="P15" s="19" t="s">
        <v>14</v>
      </c>
      <c r="Q15" s="14"/>
      <c r="R15" s="19" t="s">
        <v>15</v>
      </c>
      <c r="S15" s="14"/>
      <c r="T15" s="19" t="s">
        <v>16</v>
      </c>
      <c r="U15" s="20"/>
    </row>
    <row r="16" spans="1:21">
      <c r="A16" s="20"/>
      <c r="B16" s="20"/>
      <c r="C16" s="20" t="s">
        <v>106</v>
      </c>
      <c r="D16" s="20"/>
      <c r="E16" s="20"/>
      <c r="F16" s="5"/>
      <c r="G16" s="5"/>
      <c r="H16" s="5"/>
      <c r="I16" s="5"/>
      <c r="J16" s="5"/>
      <c r="K16" s="5"/>
      <c r="L16" s="5"/>
      <c r="M16" s="5"/>
      <c r="N16" s="5"/>
      <c r="O16" s="5"/>
      <c r="P16" s="5"/>
      <c r="Q16" s="5"/>
      <c r="R16" s="5"/>
      <c r="S16" s="5"/>
      <c r="T16" s="5"/>
      <c r="U16" s="20"/>
    </row>
    <row r="17" spans="1:27">
      <c r="A17" s="20"/>
      <c r="B17" s="20"/>
      <c r="C17" s="20"/>
      <c r="D17" s="260"/>
      <c r="E17" s="261"/>
      <c r="F17" s="261"/>
      <c r="G17" s="261"/>
      <c r="H17" s="261"/>
      <c r="I17" s="261"/>
      <c r="J17" s="261"/>
      <c r="K17" s="261"/>
      <c r="L17" s="261"/>
      <c r="M17" s="261"/>
      <c r="N17" s="261"/>
      <c r="O17" s="261"/>
      <c r="P17" s="261"/>
      <c r="Q17" s="261"/>
      <c r="R17" s="261"/>
      <c r="S17" s="261"/>
      <c r="T17" s="262"/>
      <c r="U17" s="20"/>
    </row>
    <row r="18" spans="1:27">
      <c r="A18" s="20"/>
      <c r="B18" s="20"/>
      <c r="C18" s="20" t="s">
        <v>129</v>
      </c>
      <c r="D18" s="20"/>
      <c r="E18" s="20"/>
      <c r="F18" s="19"/>
      <c r="G18" s="5"/>
      <c r="H18" s="5"/>
      <c r="I18" s="5"/>
      <c r="J18" s="5"/>
      <c r="K18" s="5"/>
      <c r="L18" s="5"/>
      <c r="M18" s="5"/>
      <c r="N18" s="5"/>
      <c r="O18" s="5"/>
      <c r="P18" s="5"/>
      <c r="Q18" s="5"/>
      <c r="R18" s="5"/>
      <c r="S18" s="5"/>
      <c r="T18" s="19"/>
      <c r="U18" s="20"/>
    </row>
    <row r="19" spans="1:27">
      <c r="A19" s="20"/>
      <c r="B19" s="20"/>
      <c r="C19" s="20" t="s">
        <v>130</v>
      </c>
      <c r="D19" s="20"/>
      <c r="E19" s="20"/>
      <c r="F19" s="20"/>
      <c r="G19" s="20"/>
      <c r="H19" s="20"/>
      <c r="I19" s="20"/>
      <c r="J19" s="20"/>
      <c r="K19" s="20"/>
      <c r="L19" s="20"/>
      <c r="M19" s="20"/>
      <c r="N19" s="20"/>
      <c r="O19" s="20"/>
      <c r="P19" s="20"/>
      <c r="Q19" s="20"/>
      <c r="R19" s="20"/>
      <c r="S19" s="20"/>
      <c r="T19" s="20"/>
      <c r="U19" s="20"/>
    </row>
    <row r="20" spans="1:27">
      <c r="A20" s="20"/>
      <c r="B20" s="20"/>
      <c r="C20" s="51"/>
      <c r="D20" s="20" t="s">
        <v>29</v>
      </c>
      <c r="E20" s="20"/>
      <c r="F20" s="20"/>
      <c r="G20" s="20"/>
      <c r="H20" s="20"/>
      <c r="I20" s="20"/>
      <c r="J20" s="20"/>
      <c r="K20" s="143"/>
      <c r="L20" s="20" t="s">
        <v>139</v>
      </c>
      <c r="M20" s="20"/>
      <c r="N20" s="20"/>
      <c r="O20" s="20"/>
      <c r="P20" s="20"/>
      <c r="Q20" s="20"/>
      <c r="R20" s="20"/>
      <c r="S20" s="20"/>
      <c r="T20" s="20"/>
      <c r="U20" s="20"/>
    </row>
    <row r="21" spans="1:27">
      <c r="A21" s="20"/>
      <c r="B21" s="20"/>
      <c r="C21" s="51"/>
      <c r="D21" s="20" t="s">
        <v>30</v>
      </c>
      <c r="E21" s="20"/>
      <c r="F21" s="20"/>
      <c r="G21" s="20"/>
      <c r="H21" s="20"/>
      <c r="I21" s="20"/>
      <c r="J21" s="20"/>
      <c r="K21" s="143"/>
      <c r="L21" s="20" t="s">
        <v>140</v>
      </c>
      <c r="M21" s="20"/>
      <c r="N21" s="20"/>
      <c r="O21" s="20"/>
      <c r="P21" s="20"/>
      <c r="Q21" s="20"/>
      <c r="R21" s="20"/>
      <c r="S21" s="20"/>
      <c r="T21" s="20"/>
      <c r="U21" s="20"/>
      <c r="AA21" s="6"/>
    </row>
    <row r="22" spans="1:27">
      <c r="A22" s="20"/>
      <c r="B22" s="20"/>
      <c r="C22" s="57"/>
      <c r="D22" s="20" t="s">
        <v>141</v>
      </c>
      <c r="E22" s="20"/>
      <c r="F22" s="20"/>
      <c r="G22" s="20"/>
      <c r="H22" s="20"/>
      <c r="I22" s="20"/>
      <c r="J22" s="20"/>
      <c r="K22" s="20"/>
      <c r="L22" s="20"/>
      <c r="M22" s="20"/>
      <c r="N22" s="20"/>
      <c r="O22" s="20"/>
      <c r="P22" s="20"/>
      <c r="Q22" s="20"/>
      <c r="R22" s="20"/>
      <c r="S22" s="20"/>
      <c r="T22" s="20"/>
      <c r="U22" s="20"/>
      <c r="AA22" s="6"/>
    </row>
    <row r="23" spans="1:27">
      <c r="A23" s="20"/>
      <c r="B23" s="20"/>
      <c r="C23" s="20"/>
      <c r="D23" s="254"/>
      <c r="E23" s="255"/>
      <c r="F23" s="255"/>
      <c r="G23" s="255"/>
      <c r="H23" s="255"/>
      <c r="I23" s="255"/>
      <c r="J23" s="255"/>
      <c r="K23" s="255"/>
      <c r="L23" s="255"/>
      <c r="M23" s="255"/>
      <c r="N23" s="255"/>
      <c r="O23" s="255"/>
      <c r="P23" s="255"/>
      <c r="Q23" s="255"/>
      <c r="R23" s="255"/>
      <c r="S23" s="255"/>
      <c r="T23" s="256"/>
      <c r="U23" s="20"/>
    </row>
    <row r="24" spans="1:27" ht="15" customHeight="1">
      <c r="A24" s="20"/>
      <c r="B24" s="20"/>
      <c r="C24" s="20"/>
      <c r="D24" s="50"/>
      <c r="E24" s="50"/>
      <c r="F24" s="50"/>
      <c r="G24" s="50"/>
      <c r="H24" s="50"/>
      <c r="I24" s="50"/>
      <c r="J24" s="50"/>
      <c r="K24" s="50"/>
      <c r="L24" s="50"/>
      <c r="M24" s="50"/>
      <c r="N24" s="50"/>
      <c r="O24" s="50"/>
      <c r="P24" s="50"/>
      <c r="Q24" s="50"/>
      <c r="R24" s="50"/>
      <c r="S24" s="50"/>
      <c r="T24" s="50"/>
      <c r="U24" s="20"/>
    </row>
    <row r="25" spans="1:27">
      <c r="A25" s="20"/>
      <c r="B25" s="20"/>
      <c r="C25" s="20"/>
      <c r="D25" s="244" t="s">
        <v>97</v>
      </c>
      <c r="E25" s="245"/>
      <c r="F25" s="246" t="str">
        <f>IF(COUNTA(D11:D13)=0,"",IF(AND(COUNTIF(D11:D13,"〇")=1,D13="〇"),300000,400000))</f>
        <v/>
      </c>
      <c r="G25" s="246"/>
      <c r="H25" s="246"/>
      <c r="I25" s="246"/>
      <c r="J25" s="246"/>
      <c r="K25" s="246"/>
      <c r="L25" s="246"/>
      <c r="M25" s="50"/>
      <c r="N25" s="50"/>
      <c r="O25" s="50"/>
      <c r="P25" s="50"/>
      <c r="Q25" s="50"/>
      <c r="R25" s="50"/>
      <c r="S25" s="50"/>
      <c r="T25" s="50"/>
      <c r="U25" s="20"/>
    </row>
    <row r="26" spans="1:27" ht="15" customHeight="1">
      <c r="A26" s="20"/>
      <c r="B26" s="20"/>
      <c r="C26" s="20"/>
      <c r="D26" s="140"/>
      <c r="E26" s="140"/>
      <c r="F26" s="140"/>
      <c r="G26" s="140"/>
      <c r="H26" s="140"/>
      <c r="I26" s="140"/>
      <c r="J26" s="140"/>
      <c r="K26" s="140"/>
      <c r="L26" s="140"/>
      <c r="M26" s="140"/>
      <c r="N26" s="140"/>
      <c r="O26" s="140"/>
      <c r="P26" s="140"/>
      <c r="Q26" s="140"/>
      <c r="R26" s="140"/>
      <c r="S26" s="140"/>
      <c r="T26" s="140"/>
      <c r="U26" s="20"/>
    </row>
    <row r="27" spans="1:27">
      <c r="A27" s="46" t="s">
        <v>93</v>
      </c>
      <c r="R27" t="s">
        <v>82</v>
      </c>
    </row>
    <row r="28" spans="1:27">
      <c r="A28" s="47"/>
      <c r="B28" s="48"/>
      <c r="C28" s="49"/>
      <c r="D28" s="231" t="s">
        <v>80</v>
      </c>
      <c r="E28" s="232"/>
      <c r="F28" s="257" t="s">
        <v>89</v>
      </c>
      <c r="G28" s="258"/>
      <c r="H28" s="258"/>
      <c r="I28" s="259"/>
      <c r="J28" s="232" t="s">
        <v>81</v>
      </c>
      <c r="K28" s="232"/>
      <c r="L28" s="232"/>
      <c r="M28" s="232"/>
      <c r="N28" s="232"/>
      <c r="O28" s="232"/>
      <c r="P28" s="232"/>
      <c r="Q28" s="232"/>
      <c r="R28" s="232"/>
      <c r="S28" s="232"/>
      <c r="T28" s="233"/>
    </row>
    <row r="29" spans="1:27">
      <c r="D29" s="237"/>
      <c r="E29" s="238"/>
      <c r="F29" s="219"/>
      <c r="G29" s="220"/>
      <c r="H29" s="220"/>
      <c r="I29" s="221"/>
      <c r="J29" s="241"/>
      <c r="K29" s="242"/>
      <c r="L29" s="242"/>
      <c r="M29" s="242"/>
      <c r="N29" s="242"/>
      <c r="O29" s="242"/>
      <c r="P29" s="242"/>
      <c r="Q29" s="242"/>
      <c r="R29" s="242"/>
      <c r="S29" s="242"/>
      <c r="T29" s="243"/>
    </row>
    <row r="30" spans="1:27">
      <c r="D30" s="239"/>
      <c r="E30" s="240"/>
      <c r="F30" s="222"/>
      <c r="G30" s="223"/>
      <c r="H30" s="223"/>
      <c r="I30" s="224"/>
      <c r="J30" s="226"/>
      <c r="K30" s="227"/>
      <c r="L30" s="227"/>
      <c r="M30" s="227"/>
      <c r="N30" s="227"/>
      <c r="O30" s="227"/>
      <c r="P30" s="227"/>
      <c r="Q30" s="227"/>
      <c r="R30" s="227"/>
      <c r="S30" s="227"/>
      <c r="T30" s="228"/>
    </row>
    <row r="31" spans="1:27">
      <c r="D31" s="239"/>
      <c r="E31" s="240"/>
      <c r="F31" s="222"/>
      <c r="G31" s="223"/>
      <c r="H31" s="223"/>
      <c r="I31" s="224"/>
      <c r="J31" s="226"/>
      <c r="K31" s="227"/>
      <c r="L31" s="227"/>
      <c r="M31" s="227"/>
      <c r="N31" s="227"/>
      <c r="O31" s="227"/>
      <c r="P31" s="227"/>
      <c r="Q31" s="227"/>
      <c r="R31" s="227"/>
      <c r="S31" s="227"/>
      <c r="T31" s="228"/>
    </row>
    <row r="32" spans="1:27">
      <c r="D32" s="239"/>
      <c r="E32" s="240"/>
      <c r="F32" s="222"/>
      <c r="G32" s="223"/>
      <c r="H32" s="223"/>
      <c r="I32" s="224"/>
      <c r="J32" s="226"/>
      <c r="K32" s="227"/>
      <c r="L32" s="227"/>
      <c r="M32" s="227"/>
      <c r="N32" s="227"/>
      <c r="O32" s="227"/>
      <c r="P32" s="227"/>
      <c r="Q32" s="227"/>
      <c r="R32" s="227"/>
      <c r="S32" s="227"/>
      <c r="T32" s="228"/>
    </row>
    <row r="33" spans="1:20">
      <c r="D33" s="239"/>
      <c r="E33" s="240"/>
      <c r="F33" s="222"/>
      <c r="G33" s="223"/>
      <c r="H33" s="223"/>
      <c r="I33" s="224"/>
      <c r="J33" s="226"/>
      <c r="K33" s="227"/>
      <c r="L33" s="227"/>
      <c r="M33" s="227"/>
      <c r="N33" s="227"/>
      <c r="O33" s="227"/>
      <c r="P33" s="227"/>
      <c r="Q33" s="227"/>
      <c r="R33" s="227"/>
      <c r="S33" s="227"/>
      <c r="T33" s="228"/>
    </row>
    <row r="34" spans="1:20">
      <c r="D34" s="239"/>
      <c r="E34" s="240"/>
      <c r="F34" s="222"/>
      <c r="G34" s="223"/>
      <c r="H34" s="223"/>
      <c r="I34" s="224"/>
      <c r="J34" s="251"/>
      <c r="K34" s="252"/>
      <c r="L34" s="252"/>
      <c r="M34" s="252"/>
      <c r="N34" s="252"/>
      <c r="O34" s="252"/>
      <c r="P34" s="252"/>
      <c r="Q34" s="252"/>
      <c r="R34" s="252"/>
      <c r="S34" s="252"/>
      <c r="T34" s="253"/>
    </row>
    <row r="35" spans="1:20">
      <c r="D35" s="231" t="s">
        <v>61</v>
      </c>
      <c r="E35" s="233"/>
      <c r="F35" s="209">
        <f>SUM(F29:I34)</f>
        <v>0</v>
      </c>
      <c r="G35" s="210"/>
      <c r="H35" s="210"/>
      <c r="I35" s="211"/>
    </row>
    <row r="36" spans="1:20" s="63" customFormat="1" ht="15" customHeight="1">
      <c r="D36" s="5"/>
      <c r="E36" s="5"/>
      <c r="F36" s="64"/>
      <c r="G36" s="65"/>
      <c r="H36" s="65"/>
      <c r="I36" s="65"/>
    </row>
    <row r="37" spans="1:20">
      <c r="D37" s="244" t="s">
        <v>107</v>
      </c>
      <c r="E37" s="248"/>
      <c r="F37" s="248"/>
      <c r="G37" s="248"/>
      <c r="H37" s="248"/>
      <c r="I37" s="245"/>
      <c r="J37" s="234">
        <f>F35</f>
        <v>0</v>
      </c>
      <c r="K37" s="235"/>
      <c r="L37" s="235"/>
      <c r="M37" s="235"/>
      <c r="N37" s="236"/>
    </row>
    <row r="38" spans="1:20">
      <c r="D38" s="141"/>
      <c r="E38" s="141"/>
      <c r="F38" s="141"/>
      <c r="G38" s="141"/>
      <c r="H38" s="141"/>
      <c r="I38" s="141"/>
      <c r="J38" s="142"/>
      <c r="K38" s="142"/>
      <c r="L38" s="142"/>
      <c r="M38" s="142"/>
      <c r="N38" s="142"/>
      <c r="O38" s="63"/>
      <c r="P38" s="63"/>
      <c r="Q38" s="63"/>
      <c r="R38" s="63"/>
      <c r="S38" s="63"/>
    </row>
    <row r="39" spans="1:20">
      <c r="A39" s="46" t="s">
        <v>83</v>
      </c>
      <c r="B39" s="20"/>
      <c r="C39" s="20"/>
      <c r="D39" s="20"/>
    </row>
    <row r="40" spans="1:20">
      <c r="B40" t="s">
        <v>131</v>
      </c>
    </row>
    <row r="41" spans="1:20">
      <c r="A41" s="20"/>
      <c r="B41" s="20"/>
      <c r="C41" s="20"/>
      <c r="D41" s="20"/>
    </row>
  </sheetData>
  <mergeCells count="36">
    <mergeCell ref="F29:I29"/>
    <mergeCell ref="D33:E33"/>
    <mergeCell ref="D34:E34"/>
    <mergeCell ref="D23:T23"/>
    <mergeCell ref="A3:U3"/>
    <mergeCell ref="D28:E28"/>
    <mergeCell ref="F28:I28"/>
    <mergeCell ref="J28:T28"/>
    <mergeCell ref="D17:T17"/>
    <mergeCell ref="N5:T5"/>
    <mergeCell ref="F31:I31"/>
    <mergeCell ref="F32:I32"/>
    <mergeCell ref="F33:I33"/>
    <mergeCell ref="J33:T33"/>
    <mergeCell ref="F30:I30"/>
    <mergeCell ref="L1:U1"/>
    <mergeCell ref="A2:U2"/>
    <mergeCell ref="H5:M5"/>
    <mergeCell ref="H6:M6"/>
    <mergeCell ref="N6:T6"/>
    <mergeCell ref="D35:E35"/>
    <mergeCell ref="J34:T34"/>
    <mergeCell ref="D37:I37"/>
    <mergeCell ref="J37:N37"/>
    <mergeCell ref="D25:E25"/>
    <mergeCell ref="F25:L25"/>
    <mergeCell ref="J29:T29"/>
    <mergeCell ref="J30:T30"/>
    <mergeCell ref="J31:T31"/>
    <mergeCell ref="J32:T32"/>
    <mergeCell ref="F34:I34"/>
    <mergeCell ref="F35:I35"/>
    <mergeCell ref="D29:E29"/>
    <mergeCell ref="D30:E30"/>
    <mergeCell ref="D31:E31"/>
    <mergeCell ref="D32:E32"/>
  </mergeCells>
  <phoneticPr fontId="2"/>
  <dataValidations count="1">
    <dataValidation type="list" allowBlank="1" showInputMessage="1" showErrorMessage="1" sqref="D11:D13 C20:C22 K20:K21" xr:uid="{900C307A-E0A1-479C-984B-71AF83F7E555}">
      <formula1>"〇"</formula1>
    </dataValidation>
  </dataValidations>
  <pageMargins left="0.7" right="0.7" top="0.75" bottom="0.75" header="0.3" footer="0.3"/>
  <pageSetup paperSize="9" scale="98"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17FD8-56E1-4080-BB1D-4DFCB3F409A9}">
  <sheetPr>
    <pageSetUpPr fitToPage="1"/>
  </sheetPr>
  <dimension ref="A1:M50"/>
  <sheetViews>
    <sheetView showZeros="0" view="pageBreakPreview" zoomScale="80" zoomScaleSheetLayoutView="80" workbookViewId="0">
      <selection activeCell="K6" sqref="K6"/>
    </sheetView>
  </sheetViews>
  <sheetFormatPr defaultColWidth="9" defaultRowHeight="18.75"/>
  <cols>
    <col min="1" max="1" width="13.125" style="70" customWidth="1"/>
    <col min="2" max="8" width="13.875" style="70" customWidth="1"/>
    <col min="9" max="9" width="4" style="70" customWidth="1"/>
    <col min="10" max="10" width="13.875" style="70" customWidth="1"/>
    <col min="11" max="11" width="9" style="70" bestFit="1" customWidth="1"/>
    <col min="12" max="16384" width="9" style="70"/>
  </cols>
  <sheetData>
    <row r="1" spans="1:13" ht="19.5" customHeight="1">
      <c r="A1" s="135" t="s">
        <v>117</v>
      </c>
      <c r="F1" s="263" t="s">
        <v>60</v>
      </c>
      <c r="G1" s="263"/>
      <c r="H1" s="263"/>
      <c r="I1" s="263"/>
    </row>
    <row r="2" spans="1:13" ht="26.25" customHeight="1">
      <c r="A2" s="265" t="s">
        <v>135</v>
      </c>
      <c r="B2" s="266"/>
      <c r="C2" s="266"/>
      <c r="D2" s="266"/>
      <c r="E2" s="266"/>
      <c r="F2" s="266"/>
      <c r="G2" s="266"/>
      <c r="H2" s="266"/>
      <c r="I2" s="266"/>
      <c r="J2" s="71"/>
    </row>
    <row r="3" spans="1:13" ht="26.25" customHeight="1">
      <c r="A3" s="72"/>
      <c r="B3" s="72"/>
      <c r="C3" s="72"/>
      <c r="D3" s="72"/>
      <c r="E3" s="72"/>
      <c r="F3" s="72"/>
      <c r="G3" s="72"/>
      <c r="H3" s="72"/>
      <c r="I3" s="72"/>
      <c r="J3" s="71"/>
    </row>
    <row r="4" spans="1:13" ht="22.5" customHeight="1">
      <c r="A4" s="73" t="s">
        <v>7</v>
      </c>
      <c r="B4" s="267" t="str">
        <f>事業者情報!D3&amp;""</f>
        <v/>
      </c>
      <c r="C4" s="267"/>
      <c r="D4" s="267"/>
      <c r="E4" s="73" t="s">
        <v>8</v>
      </c>
      <c r="F4" s="267" t="str">
        <f>事業者情報!D10&amp;""</f>
        <v/>
      </c>
      <c r="G4" s="267"/>
      <c r="H4" s="267"/>
      <c r="I4" s="74"/>
    </row>
    <row r="5" spans="1:13" ht="4.5" customHeight="1">
      <c r="A5" s="75"/>
      <c r="B5" s="75"/>
      <c r="C5" s="75"/>
      <c r="D5" s="75"/>
      <c r="I5" s="76"/>
    </row>
    <row r="6" spans="1:13" ht="24" customHeight="1">
      <c r="A6" s="75"/>
      <c r="B6" s="75"/>
      <c r="C6" s="75"/>
      <c r="D6" s="75"/>
      <c r="E6" s="77"/>
      <c r="F6" s="78"/>
      <c r="G6" s="78"/>
      <c r="H6" s="78"/>
      <c r="I6" s="73"/>
    </row>
    <row r="7" spans="1:13" ht="24" customHeight="1">
      <c r="A7" s="79" t="s">
        <v>119</v>
      </c>
      <c r="B7" s="80"/>
      <c r="C7" s="80"/>
      <c r="D7" s="80"/>
      <c r="E7" s="81"/>
      <c r="F7" s="82"/>
      <c r="G7" s="82"/>
      <c r="H7" s="82"/>
      <c r="I7" s="83"/>
    </row>
    <row r="8" spans="1:13" ht="24" customHeight="1">
      <c r="A8" s="79" t="s">
        <v>112</v>
      </c>
      <c r="B8" s="80"/>
      <c r="C8" s="80"/>
      <c r="D8" s="80"/>
      <c r="E8" s="81"/>
      <c r="F8" s="82"/>
      <c r="G8" s="82"/>
      <c r="H8" s="82"/>
      <c r="I8" s="83"/>
    </row>
    <row r="9" spans="1:13" ht="24" customHeight="1">
      <c r="A9" s="79" t="s">
        <v>113</v>
      </c>
      <c r="B9" s="80"/>
      <c r="C9" s="80"/>
      <c r="D9" s="80"/>
      <c r="E9" s="81"/>
      <c r="F9" s="82"/>
      <c r="G9" s="82"/>
      <c r="H9" s="82"/>
      <c r="I9" s="83"/>
    </row>
    <row r="10" spans="1:13" ht="22.5" customHeight="1">
      <c r="A10" s="84"/>
      <c r="B10" s="85"/>
      <c r="C10" s="85"/>
      <c r="D10" s="85"/>
      <c r="E10" s="86"/>
      <c r="F10" s="86"/>
      <c r="G10" s="87"/>
      <c r="H10" s="88"/>
      <c r="I10" s="87"/>
      <c r="J10" s="74"/>
    </row>
    <row r="11" spans="1:13" ht="17.25" customHeight="1">
      <c r="A11" s="133" t="s">
        <v>108</v>
      </c>
      <c r="B11" s="90"/>
      <c r="C11" s="90"/>
      <c r="D11" s="90"/>
      <c r="E11" s="90"/>
      <c r="F11" s="90"/>
      <c r="G11" s="90"/>
      <c r="H11" s="90" t="s">
        <v>82</v>
      </c>
      <c r="I11" s="89"/>
      <c r="J11" s="74"/>
    </row>
    <row r="12" spans="1:13" ht="6" customHeight="1">
      <c r="A12" s="85"/>
      <c r="B12" s="91"/>
      <c r="C12" s="92"/>
      <c r="D12" s="93"/>
      <c r="E12" s="94"/>
      <c r="F12" s="95"/>
      <c r="G12" s="96"/>
      <c r="H12" s="97"/>
      <c r="I12" s="76"/>
    </row>
    <row r="13" spans="1:13" s="103" customFormat="1" ht="49.5">
      <c r="A13" s="98"/>
      <c r="B13" s="99" t="s">
        <v>0</v>
      </c>
      <c r="C13" s="100" t="s">
        <v>99</v>
      </c>
      <c r="D13" s="101" t="s">
        <v>6</v>
      </c>
      <c r="E13" s="101" t="s">
        <v>96</v>
      </c>
      <c r="F13" s="99" t="s">
        <v>98</v>
      </c>
      <c r="G13" s="101" t="s">
        <v>118</v>
      </c>
      <c r="H13" s="101" t="s">
        <v>9</v>
      </c>
      <c r="I13" s="102"/>
      <c r="K13" s="104"/>
      <c r="L13" s="104"/>
      <c r="M13" s="104"/>
    </row>
    <row r="14" spans="1:13" s="103" customFormat="1" ht="20.100000000000001" customHeight="1">
      <c r="A14" s="102"/>
      <c r="B14" s="105" t="s">
        <v>1</v>
      </c>
      <c r="C14" s="106" t="s">
        <v>2</v>
      </c>
      <c r="D14" s="107" t="s">
        <v>3</v>
      </c>
      <c r="E14" s="107" t="s">
        <v>4</v>
      </c>
      <c r="F14" s="108" t="s">
        <v>5</v>
      </c>
      <c r="G14" s="107" t="s">
        <v>10</v>
      </c>
      <c r="H14" s="107" t="s">
        <v>11</v>
      </c>
      <c r="I14" s="102"/>
      <c r="K14" s="104"/>
      <c r="L14" s="104"/>
      <c r="M14" s="104"/>
    </row>
    <row r="15" spans="1:13" s="103" customFormat="1" ht="22.5" customHeight="1">
      <c r="A15" s="109"/>
      <c r="B15" s="110">
        <f>'別記第1号様式別紙１－１_事業計画書(同行支援)'!J32</f>
        <v>0</v>
      </c>
      <c r="C15" s="111">
        <v>0</v>
      </c>
      <c r="D15" s="112">
        <f>B15-C15</f>
        <v>0</v>
      </c>
      <c r="E15" s="112">
        <f>'別記第1号様式別紙１－１_事業計画書(同行支援)'!J32</f>
        <v>0</v>
      </c>
      <c r="F15" s="110">
        <f>'別記第1号様式別紙１－１_事業計画書(同行支援)'!J32</f>
        <v>0</v>
      </c>
      <c r="G15" s="112">
        <f>MIN(D15,E15,F15)</f>
        <v>0</v>
      </c>
      <c r="H15" s="112">
        <f>ROUNDDOWN(G15,-3)</f>
        <v>0</v>
      </c>
      <c r="I15" s="102"/>
      <c r="K15" s="104"/>
      <c r="L15" s="104"/>
      <c r="M15" s="104"/>
    </row>
    <row r="16" spans="1:13" s="103" customFormat="1" ht="21.75" customHeight="1">
      <c r="A16" s="109"/>
      <c r="B16" s="113"/>
      <c r="C16" s="113"/>
      <c r="D16" s="113"/>
      <c r="E16" s="113"/>
      <c r="F16" s="113"/>
      <c r="G16" s="113"/>
      <c r="H16" s="113"/>
      <c r="I16" s="102"/>
      <c r="K16" s="104"/>
      <c r="L16" s="104"/>
      <c r="M16" s="104"/>
    </row>
    <row r="17" spans="1:13" s="103" customFormat="1" ht="17.25" customHeight="1">
      <c r="A17" s="134" t="s">
        <v>109</v>
      </c>
      <c r="B17" s="114"/>
      <c r="C17" s="115"/>
      <c r="D17" s="115"/>
      <c r="E17" s="115"/>
      <c r="F17" s="115"/>
      <c r="G17" s="115"/>
      <c r="H17" s="115"/>
      <c r="I17" s="116"/>
      <c r="K17" s="104"/>
      <c r="L17" s="104"/>
      <c r="M17" s="104"/>
    </row>
    <row r="18" spans="1:13" ht="6" customHeight="1">
      <c r="A18" s="85"/>
      <c r="B18" s="91"/>
      <c r="C18" s="92"/>
      <c r="D18" s="93"/>
      <c r="E18" s="94"/>
      <c r="F18" s="95"/>
      <c r="G18" s="96"/>
      <c r="H18" s="97"/>
      <c r="I18" s="76"/>
    </row>
    <row r="19" spans="1:13" s="103" customFormat="1" ht="49.5">
      <c r="A19" s="98"/>
      <c r="B19" s="99" t="s">
        <v>0</v>
      </c>
      <c r="C19" s="100" t="s">
        <v>99</v>
      </c>
      <c r="D19" s="101" t="s">
        <v>6</v>
      </c>
      <c r="E19" s="101" t="s">
        <v>96</v>
      </c>
      <c r="F19" s="99" t="s">
        <v>98</v>
      </c>
      <c r="G19" s="101" t="s">
        <v>118</v>
      </c>
      <c r="H19" s="101" t="s">
        <v>9</v>
      </c>
      <c r="I19" s="102"/>
      <c r="K19" s="104"/>
      <c r="L19" s="104"/>
      <c r="M19" s="104"/>
    </row>
    <row r="20" spans="1:13" s="103" customFormat="1" ht="20.100000000000001" customHeight="1">
      <c r="A20" s="102"/>
      <c r="B20" s="105" t="s">
        <v>1</v>
      </c>
      <c r="C20" s="106" t="s">
        <v>2</v>
      </c>
      <c r="D20" s="107" t="s">
        <v>3</v>
      </c>
      <c r="E20" s="107" t="s">
        <v>4</v>
      </c>
      <c r="F20" s="108" t="s">
        <v>5</v>
      </c>
      <c r="G20" s="107" t="s">
        <v>10</v>
      </c>
      <c r="H20" s="107" t="s">
        <v>11</v>
      </c>
      <c r="I20" s="102"/>
      <c r="K20" s="104"/>
      <c r="L20" s="104"/>
      <c r="M20" s="104"/>
    </row>
    <row r="21" spans="1:13" s="103" customFormat="1" ht="22.5" customHeight="1">
      <c r="A21" s="109"/>
      <c r="B21" s="110">
        <f>'別記第1号様式別紙１－２_事業計画書 (常勤化の促進)'!J46</f>
        <v>0</v>
      </c>
      <c r="C21" s="111">
        <v>0</v>
      </c>
      <c r="D21" s="112">
        <f>B21-C21</f>
        <v>0</v>
      </c>
      <c r="E21" s="112">
        <f>'別記第1号様式別紙１－２_事業計画書 (常勤化の促進)'!J46</f>
        <v>0</v>
      </c>
      <c r="F21" s="110">
        <f>IF('別記第1号様式別紙１－２_事業計画書 (常勤化の促進)'!M19&gt;0,'別記第1号様式別紙１－２_事業計画書 (常勤化の促進)'!M19*100000,0)</f>
        <v>0</v>
      </c>
      <c r="G21" s="112">
        <f>MIN(D21,E21,F21)</f>
        <v>0</v>
      </c>
      <c r="H21" s="112">
        <f>ROUNDDOWN(G21,-3)</f>
        <v>0</v>
      </c>
      <c r="I21" s="102"/>
      <c r="K21" s="104"/>
      <c r="L21" s="104"/>
      <c r="M21" s="104"/>
    </row>
    <row r="22" spans="1:13" s="103" customFormat="1" ht="22.5" customHeight="1">
      <c r="A22" s="109"/>
      <c r="B22" s="117"/>
      <c r="C22" s="113"/>
      <c r="D22" s="113"/>
      <c r="E22" s="113"/>
      <c r="F22" s="113"/>
      <c r="G22" s="113"/>
      <c r="H22" s="113"/>
      <c r="I22" s="118"/>
      <c r="K22" s="104"/>
      <c r="L22" s="104"/>
      <c r="M22" s="104"/>
    </row>
    <row r="23" spans="1:13" s="120" customFormat="1" ht="17.25" customHeight="1">
      <c r="A23" s="133" t="s">
        <v>110</v>
      </c>
      <c r="B23" s="119"/>
      <c r="C23" s="119"/>
      <c r="D23" s="119"/>
      <c r="E23" s="119"/>
      <c r="F23" s="119"/>
      <c r="G23" s="119"/>
      <c r="H23" s="119"/>
      <c r="I23" s="119"/>
      <c r="J23" s="119"/>
    </row>
    <row r="24" spans="1:13" ht="6" customHeight="1">
      <c r="A24" s="85"/>
      <c r="B24" s="91"/>
      <c r="C24" s="92"/>
      <c r="D24" s="93"/>
      <c r="E24" s="94"/>
      <c r="F24" s="95"/>
      <c r="G24" s="96"/>
      <c r="H24" s="97"/>
      <c r="I24" s="76"/>
    </row>
    <row r="25" spans="1:13" s="103" customFormat="1" ht="49.5">
      <c r="A25" s="98"/>
      <c r="B25" s="99" t="s">
        <v>0</v>
      </c>
      <c r="C25" s="100" t="s">
        <v>99</v>
      </c>
      <c r="D25" s="101" t="s">
        <v>6</v>
      </c>
      <c r="E25" s="101" t="s">
        <v>96</v>
      </c>
      <c r="F25" s="99" t="s">
        <v>98</v>
      </c>
      <c r="G25" s="101" t="s">
        <v>118</v>
      </c>
      <c r="H25" s="101" t="s">
        <v>9</v>
      </c>
      <c r="I25" s="102"/>
      <c r="K25" s="104"/>
      <c r="L25" s="104"/>
      <c r="M25" s="104"/>
    </row>
    <row r="26" spans="1:13" s="103" customFormat="1" ht="20.100000000000001" customHeight="1">
      <c r="A26" s="102"/>
      <c r="B26" s="105" t="s">
        <v>1</v>
      </c>
      <c r="C26" s="106" t="s">
        <v>2</v>
      </c>
      <c r="D26" s="107" t="s">
        <v>3</v>
      </c>
      <c r="E26" s="107" t="s">
        <v>4</v>
      </c>
      <c r="F26" s="108" t="s">
        <v>5</v>
      </c>
      <c r="G26" s="107" t="s">
        <v>10</v>
      </c>
      <c r="H26" s="107" t="s">
        <v>11</v>
      </c>
      <c r="I26" s="102"/>
      <c r="K26" s="104"/>
      <c r="L26" s="104"/>
      <c r="M26" s="104"/>
    </row>
    <row r="27" spans="1:13" s="103" customFormat="1" ht="22.5" customHeight="1">
      <c r="A27" s="109"/>
      <c r="B27" s="110">
        <f>'別記第1号様式別紙１ー３_事業計画書 (経営改善の支援)'!J37</f>
        <v>0</v>
      </c>
      <c r="C27" s="111">
        <v>0</v>
      </c>
      <c r="D27" s="112">
        <f>B27-C27</f>
        <v>0</v>
      </c>
      <c r="E27" s="112">
        <f>'別記第1号様式別紙１ー３_事業計画書 (経営改善の支援)'!J37</f>
        <v>0</v>
      </c>
      <c r="F27" s="110" t="str">
        <f>'別記第1号様式別紙１ー３_事業計画書 (経営改善の支援)'!F25:L25</f>
        <v/>
      </c>
      <c r="G27" s="112">
        <f>MIN(D27,E27,F27)</f>
        <v>0</v>
      </c>
      <c r="H27" s="112">
        <f>ROUNDDOWN(G27,-3)</f>
        <v>0</v>
      </c>
      <c r="I27" s="102"/>
      <c r="K27" s="104"/>
      <c r="L27" s="104"/>
      <c r="M27" s="104"/>
    </row>
    <row r="28" spans="1:13" s="103" customFormat="1" ht="25.5" customHeight="1">
      <c r="A28" s="109"/>
      <c r="B28" s="117"/>
      <c r="C28" s="113"/>
      <c r="D28" s="113"/>
      <c r="E28" s="113"/>
      <c r="F28" s="113"/>
      <c r="G28" s="113"/>
      <c r="H28" s="113"/>
      <c r="I28" s="102"/>
      <c r="K28" s="104"/>
      <c r="L28" s="104"/>
      <c r="M28" s="104"/>
    </row>
    <row r="29" spans="1:13" s="103" customFormat="1" ht="25.5" customHeight="1">
      <c r="A29" s="109"/>
      <c r="B29" s="113"/>
      <c r="C29" s="121"/>
      <c r="D29" s="113"/>
      <c r="E29" s="113"/>
      <c r="F29" s="113"/>
      <c r="G29" s="122"/>
      <c r="H29" s="122"/>
      <c r="I29" s="113"/>
      <c r="K29" s="104"/>
      <c r="L29" s="104"/>
      <c r="M29" s="104"/>
    </row>
    <row r="30" spans="1:13" s="127" customFormat="1" ht="22.5" customHeight="1" thickBot="1">
      <c r="A30" s="268" t="s">
        <v>111</v>
      </c>
      <c r="B30" s="268"/>
      <c r="C30" s="268"/>
      <c r="D30" s="268"/>
      <c r="E30" s="123">
        <f>$H$15+$H$21+$H$27</f>
        <v>0</v>
      </c>
      <c r="F30" s="124" t="s">
        <v>59</v>
      </c>
      <c r="G30" s="125"/>
      <c r="H30" s="125"/>
      <c r="I30" s="126"/>
      <c r="K30" s="128"/>
      <c r="L30" s="128"/>
      <c r="M30" s="128"/>
    </row>
    <row r="31" spans="1:13" s="130" customFormat="1" ht="26.25" customHeight="1" thickTop="1">
      <c r="A31" s="129"/>
      <c r="B31" s="89"/>
      <c r="C31" s="89"/>
      <c r="D31" s="89"/>
      <c r="E31" s="89"/>
      <c r="F31" s="89"/>
      <c r="G31" s="89"/>
      <c r="H31" s="89"/>
      <c r="I31" s="89"/>
      <c r="J31" s="89"/>
    </row>
    <row r="32" spans="1:13" ht="18.75" customHeight="1">
      <c r="A32" s="137" t="s">
        <v>120</v>
      </c>
      <c r="B32" s="131"/>
      <c r="C32" s="131"/>
      <c r="D32" s="131"/>
      <c r="E32" s="131"/>
      <c r="F32" s="131"/>
      <c r="G32" s="131"/>
      <c r="H32" s="131"/>
      <c r="I32" s="131"/>
    </row>
    <row r="33" spans="1:9" ht="18.75" customHeight="1">
      <c r="A33" s="137" t="s">
        <v>122</v>
      </c>
      <c r="B33" s="131"/>
      <c r="C33" s="131"/>
      <c r="D33" s="131"/>
      <c r="E33" s="131"/>
      <c r="F33" s="131"/>
      <c r="G33" s="131"/>
      <c r="H33" s="131"/>
      <c r="I33" s="131"/>
    </row>
    <row r="34" spans="1:9" ht="18.75" customHeight="1">
      <c r="A34" s="137" t="s">
        <v>121</v>
      </c>
      <c r="B34" s="131"/>
      <c r="C34" s="131"/>
      <c r="D34" s="131"/>
      <c r="E34" s="131"/>
      <c r="F34" s="131"/>
      <c r="G34" s="131"/>
      <c r="H34" s="131"/>
      <c r="I34" s="131"/>
    </row>
    <row r="35" spans="1:9" ht="18.75" customHeight="1">
      <c r="A35" s="137" t="s">
        <v>123</v>
      </c>
      <c r="B35" s="131"/>
      <c r="C35" s="131"/>
      <c r="D35" s="131"/>
      <c r="E35" s="131"/>
      <c r="F35" s="131"/>
      <c r="G35" s="131"/>
      <c r="H35" s="131"/>
      <c r="I35" s="131"/>
    </row>
    <row r="36" spans="1:9" ht="18.75" customHeight="1">
      <c r="A36" s="137" t="s">
        <v>124</v>
      </c>
      <c r="B36" s="131"/>
      <c r="C36" s="131"/>
      <c r="D36" s="131"/>
      <c r="E36" s="131"/>
      <c r="F36" s="131"/>
      <c r="G36" s="131"/>
      <c r="H36" s="131"/>
      <c r="I36" s="131"/>
    </row>
    <row r="37" spans="1:9" ht="18.75" customHeight="1">
      <c r="A37" s="138" t="s">
        <v>125</v>
      </c>
      <c r="B37" s="136"/>
      <c r="C37" s="136"/>
      <c r="D37" s="136"/>
      <c r="E37" s="136"/>
      <c r="F37" s="136"/>
      <c r="G37" s="136"/>
      <c r="H37" s="136"/>
      <c r="I37" s="136"/>
    </row>
    <row r="38" spans="1:9" ht="18.75" customHeight="1">
      <c r="A38" s="139" t="s">
        <v>126</v>
      </c>
      <c r="B38" s="132"/>
      <c r="C38" s="132"/>
      <c r="D38" s="132"/>
      <c r="E38" s="132"/>
      <c r="F38" s="132"/>
      <c r="G38" s="132"/>
      <c r="H38" s="132"/>
      <c r="I38" s="132"/>
    </row>
    <row r="39" spans="1:9" ht="18.75" customHeight="1">
      <c r="A39" s="269"/>
      <c r="B39" s="269"/>
      <c r="C39" s="269"/>
      <c r="D39" s="269"/>
      <c r="E39" s="269"/>
      <c r="F39" s="269"/>
      <c r="G39" s="269"/>
      <c r="H39" s="269"/>
      <c r="I39" s="269"/>
    </row>
    <row r="40" spans="1:9" ht="18.75" customHeight="1">
      <c r="A40" s="264"/>
      <c r="B40" s="264"/>
      <c r="C40" s="264"/>
      <c r="D40" s="264"/>
      <c r="E40" s="264"/>
      <c r="F40" s="264"/>
      <c r="G40" s="264"/>
      <c r="H40" s="264"/>
      <c r="I40" s="264"/>
    </row>
    <row r="41" spans="1:9" ht="18.75" customHeight="1"/>
    <row r="42" spans="1:9" ht="18.75" customHeight="1"/>
    <row r="43" spans="1:9" ht="18.75" customHeight="1"/>
    <row r="44" spans="1:9" ht="18.75" customHeight="1"/>
    <row r="45" spans="1:9" ht="18.75" customHeight="1"/>
    <row r="46" spans="1:9" ht="18.75" customHeight="1"/>
    <row r="47" spans="1:9" ht="18.75" customHeight="1"/>
    <row r="48" spans="1:9" ht="18.75" customHeight="1"/>
    <row r="49" ht="18.75" customHeight="1"/>
    <row r="50" ht="18.75" customHeight="1"/>
  </sheetData>
  <mergeCells count="7">
    <mergeCell ref="F1:I1"/>
    <mergeCell ref="A40:I40"/>
    <mergeCell ref="A2:I2"/>
    <mergeCell ref="F4:H4"/>
    <mergeCell ref="B4:D4"/>
    <mergeCell ref="A30:D30"/>
    <mergeCell ref="A39:I39"/>
  </mergeCells>
  <phoneticPr fontId="2"/>
  <printOptions horizontalCentered="1"/>
  <pageMargins left="0.7" right="0.7" top="0.75" bottom="0.75" header="0.3" footer="0.3"/>
  <pageSetup paperSize="9" scale="69" fitToHeight="0"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C3E12-C86D-44F6-86B3-533F12F94A64}">
  <dimension ref="A1:D39"/>
  <sheetViews>
    <sheetView showGridLines="0" showZeros="0" view="pageBreakPreview" zoomScale="85" zoomScaleNormal="85" zoomScaleSheetLayoutView="85" workbookViewId="0">
      <selection activeCell="J20" sqref="J20"/>
    </sheetView>
  </sheetViews>
  <sheetFormatPr defaultColWidth="9" defaultRowHeight="12.75"/>
  <cols>
    <col min="1" max="1" width="30.625" style="27" customWidth="1"/>
    <col min="2" max="2" width="28.625" style="27" customWidth="1"/>
    <col min="3" max="3" width="27.125" style="27" customWidth="1"/>
    <col min="4" max="16384" width="9" style="27"/>
  </cols>
  <sheetData>
    <row r="1" spans="1:4" ht="17.25" customHeight="1">
      <c r="A1" s="26" t="s">
        <v>62</v>
      </c>
      <c r="B1" s="272" t="s">
        <v>60</v>
      </c>
      <c r="C1" s="272"/>
    </row>
    <row r="2" spans="1:4" ht="17.25" customHeight="1">
      <c r="A2" s="273" t="s">
        <v>138</v>
      </c>
      <c r="B2" s="274"/>
      <c r="C2" s="274"/>
      <c r="D2" s="28"/>
    </row>
    <row r="3" spans="1:4" ht="17.25" customHeight="1">
      <c r="A3" s="274"/>
      <c r="B3" s="274"/>
      <c r="C3" s="274"/>
      <c r="D3" s="28"/>
    </row>
    <row r="4" spans="1:4" ht="17.25" customHeight="1">
      <c r="A4" s="29" t="s">
        <v>63</v>
      </c>
      <c r="B4" s="30" t="s">
        <v>64</v>
      </c>
      <c r="C4" s="30" t="s">
        <v>64</v>
      </c>
      <c r="D4" s="27" t="s">
        <v>64</v>
      </c>
    </row>
    <row r="5" spans="1:4" ht="17.25" customHeight="1">
      <c r="A5" s="31" t="s">
        <v>65</v>
      </c>
      <c r="B5" s="31" t="s">
        <v>66</v>
      </c>
      <c r="C5" s="31" t="s">
        <v>67</v>
      </c>
    </row>
    <row r="6" spans="1:4" ht="17.25" customHeight="1">
      <c r="A6" s="32" t="s">
        <v>64</v>
      </c>
      <c r="B6" s="66"/>
      <c r="C6" s="32"/>
    </row>
    <row r="7" spans="1:4" ht="17.25" customHeight="1">
      <c r="A7" s="33" t="s">
        <v>64</v>
      </c>
      <c r="B7" s="67"/>
      <c r="C7" s="34"/>
    </row>
    <row r="8" spans="1:4" ht="17.25" customHeight="1">
      <c r="A8" s="33" t="s">
        <v>64</v>
      </c>
      <c r="B8" s="67"/>
      <c r="C8" s="34"/>
    </row>
    <row r="9" spans="1:4" ht="17.25" customHeight="1">
      <c r="A9" s="33" t="s">
        <v>64</v>
      </c>
      <c r="B9" s="67"/>
      <c r="C9" s="34"/>
    </row>
    <row r="10" spans="1:4" ht="17.25" customHeight="1">
      <c r="A10" s="33" t="s">
        <v>64</v>
      </c>
      <c r="B10" s="67"/>
      <c r="C10" s="34"/>
    </row>
    <row r="11" spans="1:4" ht="17.25" customHeight="1">
      <c r="A11" s="33" t="s">
        <v>64</v>
      </c>
      <c r="B11" s="67"/>
      <c r="C11" s="34"/>
    </row>
    <row r="12" spans="1:4" ht="17.25" customHeight="1">
      <c r="A12" s="33" t="s">
        <v>64</v>
      </c>
      <c r="B12" s="67"/>
      <c r="C12" s="34"/>
    </row>
    <row r="13" spans="1:4" ht="17.25" customHeight="1">
      <c r="A13" s="33" t="s">
        <v>64</v>
      </c>
      <c r="B13" s="67"/>
      <c r="C13" s="34"/>
    </row>
    <row r="14" spans="1:4" ht="17.25" customHeight="1">
      <c r="A14" s="31" t="s">
        <v>68</v>
      </c>
      <c r="B14" s="68">
        <f>SUM(B6:B13)</f>
        <v>0</v>
      </c>
      <c r="C14" s="69"/>
    </row>
    <row r="15" spans="1:4" ht="17.25" customHeight="1">
      <c r="A15" s="35" t="s">
        <v>64</v>
      </c>
      <c r="B15" s="35"/>
      <c r="C15" s="36"/>
    </row>
    <row r="16" spans="1:4" ht="17.25" customHeight="1">
      <c r="A16" s="36"/>
      <c r="B16" s="36"/>
      <c r="C16" s="36"/>
    </row>
    <row r="17" spans="1:3" ht="17.25" customHeight="1">
      <c r="A17" s="37" t="s">
        <v>69</v>
      </c>
      <c r="B17" s="37"/>
      <c r="C17" s="38"/>
    </row>
    <row r="18" spans="1:3" ht="17.25" customHeight="1">
      <c r="A18" s="31" t="s">
        <v>65</v>
      </c>
      <c r="B18" s="31" t="s">
        <v>66</v>
      </c>
      <c r="C18" s="31" t="s">
        <v>67</v>
      </c>
    </row>
    <row r="19" spans="1:3" ht="17.25" customHeight="1">
      <c r="A19" s="32" t="s">
        <v>64</v>
      </c>
      <c r="B19" s="66"/>
      <c r="C19" s="32"/>
    </row>
    <row r="20" spans="1:3" ht="17.25" customHeight="1">
      <c r="A20" s="33" t="s">
        <v>64</v>
      </c>
      <c r="B20" s="67"/>
      <c r="C20" s="34"/>
    </row>
    <row r="21" spans="1:3" ht="17.25" customHeight="1">
      <c r="A21" s="33" t="s">
        <v>64</v>
      </c>
      <c r="B21" s="67"/>
      <c r="C21" s="34"/>
    </row>
    <row r="22" spans="1:3" ht="17.25" customHeight="1">
      <c r="A22" s="33" t="s">
        <v>64</v>
      </c>
      <c r="B22" s="67"/>
      <c r="C22" s="34"/>
    </row>
    <row r="23" spans="1:3" ht="17.25" customHeight="1">
      <c r="A23" s="33" t="s">
        <v>64</v>
      </c>
      <c r="B23" s="67"/>
      <c r="C23" s="34"/>
    </row>
    <row r="24" spans="1:3" ht="17.25" customHeight="1">
      <c r="A24" s="33" t="s">
        <v>64</v>
      </c>
      <c r="B24" s="67"/>
      <c r="C24" s="34"/>
    </row>
    <row r="25" spans="1:3" ht="17.25" customHeight="1">
      <c r="A25" s="33" t="s">
        <v>64</v>
      </c>
      <c r="B25" s="67"/>
      <c r="C25" s="34"/>
    </row>
    <row r="26" spans="1:3" ht="17.25" customHeight="1">
      <c r="A26" s="33" t="s">
        <v>64</v>
      </c>
      <c r="B26" s="67"/>
      <c r="C26" s="34"/>
    </row>
    <row r="27" spans="1:3" ht="17.25" customHeight="1">
      <c r="A27" s="31" t="s">
        <v>68</v>
      </c>
      <c r="B27" s="68">
        <f>SUM(B19:B26)</f>
        <v>0</v>
      </c>
      <c r="C27" s="69"/>
    </row>
    <row r="28" spans="1:3" ht="17.25" customHeight="1">
      <c r="A28" s="275" t="s">
        <v>73</v>
      </c>
      <c r="B28" s="275"/>
      <c r="C28" s="275"/>
    </row>
    <row r="29" spans="1:3" ht="17.25" customHeight="1">
      <c r="A29" s="39"/>
      <c r="B29" s="39"/>
      <c r="C29" s="39"/>
    </row>
    <row r="30" spans="1:3" ht="17.25" customHeight="1">
      <c r="A30" s="40" t="s">
        <v>70</v>
      </c>
      <c r="B30" s="41"/>
      <c r="C30" s="41"/>
    </row>
    <row r="31" spans="1:3" ht="17.25" customHeight="1">
      <c r="A31" s="42"/>
      <c r="B31" s="41"/>
      <c r="C31" s="41"/>
    </row>
    <row r="32" spans="1:3" ht="17.25" customHeight="1">
      <c r="A32" s="42" t="s">
        <v>71</v>
      </c>
      <c r="B32" s="276">
        <f>事業者情報!D3</f>
        <v>0</v>
      </c>
      <c r="C32" s="276"/>
    </row>
    <row r="33" spans="1:3" ht="17.25" customHeight="1">
      <c r="A33" s="42"/>
      <c r="B33" s="41"/>
      <c r="C33" s="41"/>
    </row>
    <row r="34" spans="1:3" ht="17.25" customHeight="1">
      <c r="A34" s="42" t="s">
        <v>72</v>
      </c>
      <c r="B34" s="276">
        <f>事業者情報!D4</f>
        <v>0</v>
      </c>
      <c r="C34" s="276"/>
    </row>
    <row r="35" spans="1:3" ht="17.25" customHeight="1">
      <c r="A35" s="36"/>
      <c r="B35" s="43"/>
      <c r="C35" s="43"/>
    </row>
    <row r="36" spans="1:3">
      <c r="A36" s="36"/>
      <c r="B36" s="36"/>
      <c r="C36" s="41"/>
    </row>
    <row r="37" spans="1:3">
      <c r="A37" s="270"/>
      <c r="B37" s="270"/>
      <c r="C37" s="271"/>
    </row>
    <row r="38" spans="1:3">
      <c r="A38" s="44"/>
      <c r="B38" s="44"/>
      <c r="C38" s="27" t="s">
        <v>64</v>
      </c>
    </row>
    <row r="39" spans="1:3">
      <c r="A39" s="44"/>
      <c r="B39" s="44"/>
      <c r="C39" s="27" t="s">
        <v>64</v>
      </c>
    </row>
  </sheetData>
  <mergeCells count="6">
    <mergeCell ref="A37:C37"/>
    <mergeCell ref="B1:C1"/>
    <mergeCell ref="A2:C3"/>
    <mergeCell ref="A28:C28"/>
    <mergeCell ref="B32:C32"/>
    <mergeCell ref="B34:C34"/>
  </mergeCells>
  <phoneticPr fontId="2"/>
  <printOptions horizontalCentered="1"/>
  <pageMargins left="0.59055118110236227" right="0.59055118110236227" top="0.39370078740157483" bottom="0.31496062992125984" header="0.9055118110236221"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事業者情報</vt:lpstr>
      <vt:lpstr>別記第1号様式別紙１－１_事業計画書(同行支援)</vt:lpstr>
      <vt:lpstr>別記第1号様式別紙１－２_事業計画書 (常勤化の促進)</vt:lpstr>
      <vt:lpstr>別記第1号様式別紙１ー３_事業計画書 (経営改善の支援)</vt:lpstr>
      <vt:lpstr>別記第1号様式別紙２_所要額調書</vt:lpstr>
      <vt:lpstr>収支予算書（見込書）抄本</vt:lpstr>
      <vt:lpstr>事業者情報!Print_Area</vt:lpstr>
      <vt:lpstr>'収支予算書（見込書）抄本'!Print_Area</vt:lpstr>
      <vt:lpstr>'別記第1号様式別紙１－１_事業計画書(同行支援)'!Print_Area</vt:lpstr>
      <vt:lpstr>'別記第1号様式別紙１ー３_事業計画書 (経営改善の支援)'!Print_Area</vt:lpstr>
      <vt:lpstr>'別記第1号様式別紙１－２_事業計画書 (常勤化の促進)'!Print_Area</vt:lpstr>
      <vt:lpstr>別記第1号様式別紙２_所要額調書!Print_Area</vt:lpstr>
      <vt:lpstr>別記第1号様式別紙２_所要額調書!Print_Titles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幸坂　圭汰</dc:creator>
  <cp:lastModifiedBy>髙田　翔太</cp:lastModifiedBy>
  <cp:lastPrinted>2025-07-28T00:56:34Z</cp:lastPrinted>
  <dcterms:created xsi:type="dcterms:W3CDTF">2025-03-03T07:55:34Z</dcterms:created>
  <dcterms:modified xsi:type="dcterms:W3CDTF">2025-07-28T01:15:34Z</dcterms:modified>
</cp:coreProperties>
</file>