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障害者支援課\福祉サービス担当\【補助金】生産性向上\02 要領作成\99 様式\☆様式（施行）\02 様式（案）- 環境整備事業\"/>
    </mc:Choice>
  </mc:AlternateContent>
  <xr:revisionPtr revIDLastSave="0" documentId="13_ncr:1_{79555919-EBB3-4FA3-8D1D-97D7E4BBCD72}" xr6:coauthVersionLast="47" xr6:coauthVersionMax="47" xr10:uidLastSave="{00000000-0000-0000-0000-000000000000}"/>
  <bookViews>
    <workbookView xWindow="0" yWindow="0" windowWidth="23040" windowHeight="8964" tabRatio="601" xr2:uid="{B65E2F49-AAB0-4729-A3C9-320315563EF0}"/>
  </bookViews>
  <sheets>
    <sheet name="別紙（環境整備事業）" sheetId="36" r:id="rId1"/>
    <sheet name="リスト" sheetId="37" r:id="rId2"/>
  </sheets>
  <definedNames>
    <definedName name="_xlnm.Print_Area" localSheetId="0">'別紙（環境整備事業）'!$A$1:$AX$23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36" l="1"/>
  <c r="X15" i="36"/>
  <c r="X16" i="36"/>
  <c r="X17" i="36"/>
  <c r="X13" i="36"/>
  <c r="X18" i="36" l="1"/>
  <c r="AK1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赤澤　和樹</author>
  </authors>
  <commentList>
    <comment ref="E3" authorId="0" shapeId="0" xr:uid="{9EA996B2-D77F-4C60-B175-38BE22B9C650}">
      <text>
        <r>
          <rPr>
            <sz val="9"/>
            <color indexed="81"/>
            <rFont val="MS P ゴシック"/>
            <family val="3"/>
            <charset val="128"/>
          </rPr>
          <t>行が足りない場合は適宜追加してください。
※</t>
        </r>
        <r>
          <rPr>
            <b/>
            <u/>
            <sz val="9"/>
            <color indexed="81"/>
            <rFont val="MS P ゴシック"/>
            <family val="3"/>
            <charset val="128"/>
          </rPr>
          <t>セル内の計算式</t>
        </r>
        <r>
          <rPr>
            <b/>
            <sz val="9"/>
            <color indexed="81"/>
            <rFont val="MS P ゴシック"/>
            <family val="3"/>
            <charset val="128"/>
          </rPr>
          <t>を消さないようにご注意ください。</t>
        </r>
      </text>
    </comment>
  </commentList>
</comments>
</file>

<file path=xl/sharedStrings.xml><?xml version="1.0" encoding="utf-8"?>
<sst xmlns="http://schemas.openxmlformats.org/spreadsheetml/2006/main" count="44" uniqueCount="32">
  <si>
    <t>別紙</t>
    <phoneticPr fontId="1"/>
  </si>
  <si>
    <t>所要額精算調書</t>
    <rPh sb="3" eb="5">
      <t>セイサン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</si>
  <si>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</si>
  <si>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</si>
  <si>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提供サービス</t>
    <rPh sb="0" eb="2">
      <t>テイキョウ</t>
    </rPh>
    <phoneticPr fontId="1"/>
  </si>
  <si>
    <t>第３条第１項第２号に掲げる事業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rPh sb="10" eb="11">
      <t>カカ</t>
    </rPh>
    <rPh sb="13" eb="15">
      <t>ジギョウ</t>
    </rPh>
    <phoneticPr fontId="1"/>
  </si>
  <si>
    <t>導入内容</t>
    <rPh sb="0" eb="4">
      <t>ドウニュウナイヨウ</t>
    </rPh>
    <phoneticPr fontId="1"/>
  </si>
  <si>
    <t>単　　価</t>
    <rPh sb="0" eb="1">
      <t>タン</t>
    </rPh>
    <rPh sb="3" eb="4">
      <t>アタイ</t>
    </rPh>
    <phoneticPr fontId="1"/>
  </si>
  <si>
    <t>数　　量</t>
    <rPh sb="0" eb="1">
      <t>カズ</t>
    </rPh>
    <rPh sb="3" eb="4">
      <t>リョウ</t>
    </rPh>
    <phoneticPr fontId="1"/>
  </si>
  <si>
    <t>補助対象経費
((B)×(C)×3/4）)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</si>
  <si>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5">
      <t>ゲンドガク</t>
    </rPh>
    <phoneticPr fontId="1"/>
  </si>
  <si>
    <t>補助所要額
((D)の合計又は
(E)のいずれか低い額)</t>
    <phoneticPr fontId="1"/>
  </si>
  <si>
    <t>区分</t>
    <rPh sb="0" eb="2">
      <t>クブン</t>
    </rPh>
    <phoneticPr fontId="1"/>
  </si>
  <si>
    <t>備　　考</t>
    <rPh sb="0" eb="1">
      <t>ビ</t>
    </rPh>
    <rPh sb="3" eb="4">
      <t>コウ</t>
    </rPh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</si>
  <si>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</si>
  <si>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</si>
  <si>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</si>
  <si>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</si>
  <si>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（E）</t>
    <phoneticPr fontId="1"/>
  </si>
  <si>
    <t>（F）</t>
    <phoneticPr fontId="1"/>
  </si>
  <si>
    <t>(G)</t>
    <phoneticPr fontId="1"/>
  </si>
  <si>
    <t>円</t>
    <rPh sb="0" eb="1">
      <t>エン</t>
    </rPh>
    <phoneticPr fontId="1"/>
  </si>
  <si>
    <t>合　計</t>
    <rPh sb="0" eb="1">
      <t>ゴウ</t>
    </rPh>
    <rPh sb="2" eb="3">
      <t>ケイ</t>
    </rPh>
    <phoneticPr fontId="1"/>
  </si>
  <si>
    <t>注</t>
    <rPh sb="0" eb="1">
      <t>チュウ</t>
    </rPh>
    <phoneticPr fontId="1"/>
  </si>
  <si>
    <t>(B)欄：補助対象経費のみを記載してください。</t>
    <rPh sb="3" eb="4">
      <t>ラン</t>
    </rPh>
    <rPh sb="5" eb="11">
      <t>ホジョタイショウケイヒ</t>
    </rPh>
    <rPh sb="14" eb="16">
      <t>キサイ</t>
    </rPh>
    <phoneticPr fontId="1"/>
  </si>
  <si>
    <t>(G)欄：第２条第１項第１号から第３号までに掲げる事業所及び施設においてはア（ＩＣＴ機器等）、イ（介護ロボット等）、ウ（その他、従事者の身体的負担の軽減及び業務の効率化に有効な機器等）のいずれかを選択してください。</t>
    <rPh sb="3" eb="4">
      <t>ラン</t>
    </rPh>
    <rPh sb="98" eb="100">
      <t>センタク</t>
    </rPh>
    <phoneticPr fontId="1"/>
  </si>
  <si>
    <t>　　　 第２条第１項第４号に掲げる施設においてはエ（見守り機器及び導入経費等）を選択してください。</t>
    <rPh sb="33" eb="35">
      <t>ドウニュウ</t>
    </rPh>
    <rPh sb="40" eb="42">
      <t>センタク</t>
    </rPh>
    <phoneticPr fontId="1"/>
  </si>
  <si>
    <t>複数の事業所で申請する場合には、事業所ごとに別葉としてください。</t>
    <phoneticPr fontId="1"/>
  </si>
  <si>
    <t>ア</t>
    <phoneticPr fontId="1"/>
  </si>
  <si>
    <t>イ</t>
    <phoneticPr fontId="1"/>
  </si>
  <si>
    <t>ウ</t>
    <phoneticPr fontId="1"/>
  </si>
  <si>
    <t>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</si>
</sst>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Fill="1">
      <alignment vertical="center"/>
    </xf>
    <xf numFmtId="38" fontId="2" fillId="0" borderId="12" xfId="1" applyFont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vertical="center" wrapText="1"/>
    </xf>
    <xf numFmtId="38" fontId="2" fillId="0" borderId="0" xfId="1" applyFont="1" applyFill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12" xfId="1" applyFont="1" applyBorder="1" applyAlignment="1">
      <alignment horizontal="left" vertical="center" wrapText="1"/>
    </xf>
    <xf numFmtId="38" fontId="2" fillId="0" borderId="0" xfId="1" applyFont="1" applyAlignment="1">
      <alignment horizontal="left" vertical="top"/>
    </xf>
    <xf numFmtId="38" fontId="2" fillId="0" borderId="0" xfId="1" applyFont="1" applyFill="1" applyAlignment="1">
      <alignment horizontal="left" vertical="top"/>
    </xf>
    <xf numFmtId="38" fontId="2" fillId="0" borderId="12" xfId="1" applyFont="1" applyBorder="1" applyAlignment="1">
      <alignment horizontal="left" vertical="top" wrapText="1"/>
    </xf>
    <xf numFmtId="38" fontId="2" fillId="0" borderId="0" xfId="1" applyFont="1" applyBorder="1" applyAlignment="1">
      <alignment horizontal="left" vertical="top" wrapText="1"/>
    </xf>
    <xf numFmtId="38" fontId="2" fillId="0" borderId="0" xfId="1" applyFont="1" applyFill="1" applyBorder="1" applyAlignment="1">
      <alignment horizontal="right" vertical="center" wrapText="1"/>
    </xf>
    <xf numFmtId="38" fontId="2" fillId="0" borderId="0" xfId="1" applyFont="1" applyBorder="1" applyAlignment="1">
      <alignment horizontal="left" vertical="center" wrapText="1"/>
    </xf>
    <xf numFmtId="0" fontId="5" fillId="0" borderId="0" xfId="0" applyFont="1">
      <alignment vertical="center"/>
    </xf>
    <xf numFmtId="38" fontId="2" fillId="0" borderId="0" xfId="1" applyFont="1" applyBorder="1" applyAlignment="1">
      <alignment vertical="distributed" shrinkToFit="1"/>
    </xf>
    <xf numFmtId="38" fontId="2" fillId="0" borderId="0" xfId="1" applyFont="1" applyFill="1" applyBorder="1" applyAlignment="1">
      <alignment vertical="center" wrapText="1" shrinkToFit="1"/>
    </xf>
    <xf numFmtId="38" fontId="2" fillId="0" borderId="0" xfId="1" applyFont="1" applyFill="1" applyBorder="1" applyAlignment="1">
      <alignment vertical="distributed" shrinkToFit="1"/>
    </xf>
    <xf numFmtId="38" fontId="2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3" fillId="0" borderId="13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vertical="center" wrapText="1"/>
    </xf>
    <xf numFmtId="38" fontId="4" fillId="0" borderId="0" xfId="1" applyFont="1" applyAlignment="1">
      <alignment horizontal="left" vertical="center"/>
    </xf>
    <xf numFmtId="38" fontId="2" fillId="0" borderId="10" xfId="1" applyFont="1" applyFill="1" applyBorder="1" applyAlignment="1">
      <alignment horizontal="right" vertical="center" wrapText="1"/>
    </xf>
    <xf numFmtId="38" fontId="2" fillId="0" borderId="11" xfId="1" applyFont="1" applyFill="1" applyBorder="1" applyAlignment="1">
      <alignment horizontal="right" vertical="center" wrapText="1"/>
    </xf>
    <xf numFmtId="38" fontId="2" fillId="0" borderId="14" xfId="1" applyFont="1" applyFill="1" applyBorder="1" applyAlignment="1">
      <alignment horizontal="right" vertical="center" wrapText="1"/>
    </xf>
    <xf numFmtId="38" fontId="2" fillId="0" borderId="15" xfId="1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right" vertical="center" wrapText="1"/>
    </xf>
    <xf numFmtId="38" fontId="2" fillId="0" borderId="14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left" vertical="center" wrapText="1"/>
    </xf>
    <xf numFmtId="38" fontId="2" fillId="2" borderId="11" xfId="1" applyFont="1" applyFill="1" applyBorder="1" applyAlignment="1">
      <alignment horizontal="left" vertical="center" wrapText="1"/>
    </xf>
    <xf numFmtId="38" fontId="2" fillId="2" borderId="12" xfId="1" applyFont="1" applyFill="1" applyBorder="1" applyAlignment="1">
      <alignment horizontal="left" vertical="center" wrapText="1"/>
    </xf>
    <xf numFmtId="38" fontId="2" fillId="2" borderId="10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 wrapText="1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top"/>
    </xf>
    <xf numFmtId="38" fontId="2" fillId="0" borderId="8" xfId="1" applyFont="1" applyBorder="1" applyAlignment="1">
      <alignment horizontal="right" vertical="top"/>
    </xf>
    <xf numFmtId="38" fontId="2" fillId="0" borderId="7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7" xfId="1" applyFont="1" applyFill="1" applyBorder="1" applyAlignment="1">
      <alignment horizontal="right" vertical="center" wrapText="1"/>
    </xf>
    <xf numFmtId="38" fontId="2" fillId="0" borderId="8" xfId="1" applyFont="1" applyFill="1" applyBorder="1" applyAlignment="1">
      <alignment horizontal="right" vertical="center" wrapText="1"/>
    </xf>
    <xf numFmtId="38" fontId="2" fillId="0" borderId="9" xfId="1" applyFont="1" applyFill="1" applyBorder="1" applyAlignment="1">
      <alignment horizontal="right" vertical="center" wrapText="1"/>
    </xf>
    <xf numFmtId="38" fontId="2" fillId="0" borderId="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38" fontId="2" fillId="0" borderId="8" xfId="1" applyFont="1" applyBorder="1" applyAlignment="1">
      <alignment horizontal="distributed" vertical="distributed" shrinkToFit="1"/>
    </xf>
    <xf numFmtId="38" fontId="2" fillId="2" borderId="8" xfId="1" applyFont="1" applyFill="1" applyBorder="1" applyAlignment="1">
      <alignment horizontal="left" vertical="center" wrapText="1" shrinkToFit="1"/>
    </xf>
    <xf numFmtId="38" fontId="10" fillId="0" borderId="8" xfId="1" applyFont="1" applyBorder="1" applyAlignment="1">
      <alignment horizontal="distributed" vertical="distributed" shrinkToFit="1"/>
    </xf>
  </cellXfs>
  <cellStyles count="3">
    <cellStyle name="桁区切り" xfId="1" builtinId="6"/>
    <cellStyle name="標準" xfId="0" builtinId="0"/>
    <cellStyle name="標準 2" xfId="2" xr:uid="{C58C5F3C-75CB-4465-8D4F-7FEF5190B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137100</xdr:colOff>
      <xdr:row>1</xdr:row>
      <xdr:rowOff>109682</xdr:rowOff>
    </xdr:from>
    <xdr:to>
      <xdr:col>72</xdr:col>
      <xdr:colOff>62753</xdr:colOff>
      <xdr:row>6</xdr:row>
      <xdr:rowOff>103909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E21693-A6B0-4B0C-952C-A3D6B1B93F6B}"/>
            </a:ext>
          </a:extLst>
        </xdr:cNvPr>
        <xdr:cNvSpPr txBox="1"/>
      </xdr:nvSpPr>
      <xdr:spPr>
        <a:xfrm>
          <a:off x="11898794" y="342764"/>
          <a:ext cx="3126053" cy="7293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）欄には税抜きの金額を入力してください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</a:p>
      </xdr:txBody>
    </xdr:sp>
    <xdr:clientData/>
  </xdr:twoCellAnchor>
  <xdr:twoCellAnchor>
    <xdr:from>
      <xdr:col>50</xdr:col>
      <xdr:colOff>78654</xdr:colOff>
      <xdr:row>12</xdr:row>
      <xdr:rowOff>17930</xdr:rowOff>
    </xdr:from>
    <xdr:to>
      <xdr:col>78</xdr:col>
      <xdr:colOff>577273</xdr:colOff>
      <xdr:row>17</xdr:row>
      <xdr:rowOff>197224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459EF4-208D-402C-8994-786ABA50C606}"/>
            </a:ext>
          </a:extLst>
        </xdr:cNvPr>
        <xdr:cNvSpPr txBox="1"/>
      </xdr:nvSpPr>
      <xdr:spPr>
        <a:xfrm>
          <a:off x="11840348" y="2250142"/>
          <a:ext cx="4989937" cy="1344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対象経費</a:t>
          </a:r>
        </a:p>
        <a:p>
          <a:r>
            <a:rPr kumimoji="1" lang="ja-JP" altLang="en-US" sz="900"/>
            <a:t>　　備品購入費、使用料、賃借料、設置工事費、初期設定費用</a:t>
          </a:r>
        </a:p>
        <a:p>
          <a:r>
            <a:rPr kumimoji="1" lang="ja-JP" altLang="en-US" sz="900"/>
            <a:t>対象</a:t>
          </a:r>
          <a:r>
            <a:rPr kumimoji="1" lang="ja-JP" altLang="en-US" sz="900">
              <a:solidFill>
                <a:srgbClr val="FF0000"/>
              </a:solidFill>
            </a:rPr>
            <a:t>外</a:t>
          </a:r>
          <a:r>
            <a:rPr kumimoji="1" lang="ja-JP" altLang="en-US" sz="900"/>
            <a:t>経費</a:t>
          </a:r>
        </a:p>
        <a:p>
          <a:r>
            <a:rPr kumimoji="1" lang="ja-JP" altLang="en-US" sz="900"/>
            <a:t>　メンテナンス費用、通信費（インターネット回線使用料）、運搬費、保険料、消費税および地方消費税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03E1-E2D7-459D-BF70-A55B50E644FC}">
  <dimension ref="A1:BY89"/>
  <sheetViews>
    <sheetView tabSelected="1" view="pageBreakPreview" zoomScaleNormal="100" zoomScaleSheetLayoutView="100" workbookViewId="0">
      <selection activeCell="D23" sqref="D23:AW23"/>
    </sheetView>
  </sheetViews>
  <sheetFormatPr defaultColWidth="8.75" defaultRowHeight="18"/>
  <cols>
    <col min="1" max="1" width="2.5" style="3" customWidth="1"/>
    <col min="2" max="2" width="3.25" style="23" customWidth="1"/>
    <col min="3" max="26" width="3.25" style="3" customWidth="1"/>
    <col min="27" max="35" width="2.875" style="3" customWidth="1"/>
    <col min="36" max="36" width="2.875" style="13" customWidth="1"/>
    <col min="37" max="44" width="2.875" style="3" customWidth="1"/>
    <col min="45" max="45" width="4.75" style="3" bestFit="1" customWidth="1"/>
    <col min="46" max="48" width="2.875" style="3" customWidth="1"/>
    <col min="49" max="49" width="7.75" style="3" customWidth="1"/>
    <col min="50" max="50" width="3" style="1" customWidth="1"/>
    <col min="51" max="57" width="2.5" style="1" customWidth="1"/>
    <col min="58" max="77" width="1.625" style="1" customWidth="1"/>
    <col min="78" max="16384" width="8.75" style="19"/>
  </cols>
  <sheetData>
    <row r="1" spans="1:49">
      <c r="A1" s="3" t="s">
        <v>0</v>
      </c>
    </row>
    <row r="2" spans="1:49" s="1" customFormat="1" ht="18" customHeight="1">
      <c r="A2" s="3"/>
      <c r="B2" s="2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89" t="s">
        <v>1</v>
      </c>
      <c r="U2" s="89"/>
      <c r="V2" s="89"/>
      <c r="W2" s="89"/>
      <c r="X2" s="89"/>
      <c r="Y2" s="89"/>
      <c r="Z2" s="89"/>
      <c r="AA2" s="89"/>
      <c r="AB2" s="3"/>
      <c r="AC2" s="3"/>
      <c r="AD2" s="3"/>
      <c r="AE2" s="3"/>
      <c r="AF2" s="3"/>
      <c r="AG2" s="3"/>
      <c r="AH2" s="3"/>
      <c r="AI2" s="3"/>
      <c r="AJ2" s="1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s="1" customFormat="1" ht="4.9000000000000004" customHeight="1">
      <c r="A3" s="3"/>
      <c r="B3" s="2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s="1" customFormat="1" ht="16.149999999999999" customHeight="1">
      <c r="A4" s="3"/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90" t="s">
        <v>2</v>
      </c>
      <c r="AJ4" s="90"/>
      <c r="AK4" s="90"/>
      <c r="AL4" s="90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</row>
    <row r="5" spans="1:49" s="1" customFormat="1" ht="18" customHeight="1">
      <c r="A5" s="3"/>
      <c r="B5" s="2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0"/>
      <c r="U5" s="20"/>
      <c r="V5" s="20"/>
      <c r="W5" s="20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90" t="s">
        <v>3</v>
      </c>
      <c r="AJ5" s="90"/>
      <c r="AK5" s="90"/>
      <c r="AL5" s="90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</row>
    <row r="6" spans="1:49" s="1" customFormat="1" ht="18" customHeight="1">
      <c r="A6" s="3"/>
      <c r="B6" s="2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0"/>
      <c r="U6" s="20"/>
      <c r="V6" s="20"/>
      <c r="W6" s="20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92" t="s">
        <v>4</v>
      </c>
      <c r="AJ6" s="92"/>
      <c r="AK6" s="92"/>
      <c r="AL6" s="92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</row>
    <row r="7" spans="1:49" s="1" customFormat="1" ht="18" customHeight="1">
      <c r="A7" s="23"/>
      <c r="B7" s="88"/>
      <c r="C7" s="88"/>
      <c r="D7" s="88"/>
      <c r="E7" s="88"/>
      <c r="F7" s="88"/>
      <c r="G7" s="88"/>
      <c r="H7" s="88"/>
      <c r="I7" s="88"/>
      <c r="J7" s="88"/>
      <c r="K7" s="4"/>
      <c r="L7" s="3"/>
      <c r="M7" s="3"/>
      <c r="N7" s="3"/>
      <c r="O7" s="3"/>
      <c r="P7" s="3"/>
      <c r="Q7" s="3"/>
      <c r="R7" s="5"/>
      <c r="S7" s="5"/>
      <c r="T7" s="22"/>
      <c r="U7" s="22"/>
      <c r="V7" s="22"/>
      <c r="W7" s="22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5"/>
      <c r="AI7" s="5"/>
      <c r="AJ7" s="14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s="1" customFormat="1" ht="7.9" customHeight="1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17"/>
      <c r="Y8" s="17"/>
      <c r="Z8" s="17"/>
      <c r="AA8" s="17"/>
      <c r="AB8" s="17"/>
      <c r="AC8" s="17"/>
      <c r="AD8" s="18"/>
      <c r="AE8" s="17"/>
      <c r="AF8" s="17"/>
      <c r="AG8" s="17"/>
      <c r="AH8" s="17"/>
      <c r="AI8" s="17"/>
      <c r="AJ8" s="16"/>
      <c r="AK8" s="8"/>
      <c r="AL8" s="8"/>
      <c r="AM8" s="8"/>
      <c r="AN8" s="8"/>
      <c r="AO8" s="8"/>
      <c r="AP8" s="8"/>
      <c r="AQ8" s="8"/>
      <c r="AR8" s="9"/>
      <c r="AS8" s="9"/>
      <c r="AT8" s="10"/>
      <c r="AU8" s="10"/>
      <c r="AV8" s="10"/>
      <c r="AW8" s="10"/>
    </row>
    <row r="9" spans="1:49" s="1" customFormat="1" ht="18" customHeight="1">
      <c r="A9" s="23"/>
      <c r="B9" s="23" t="s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1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s="1" customFormat="1" ht="18" customHeight="1">
      <c r="A10" s="3"/>
      <c r="B10" s="73" t="s">
        <v>6</v>
      </c>
      <c r="C10" s="74"/>
      <c r="D10" s="74"/>
      <c r="E10" s="74"/>
      <c r="F10" s="74"/>
      <c r="G10" s="74"/>
      <c r="H10" s="74"/>
      <c r="I10" s="74"/>
      <c r="J10" s="74"/>
      <c r="K10" s="74"/>
      <c r="L10" s="73" t="s">
        <v>7</v>
      </c>
      <c r="M10" s="74"/>
      <c r="N10" s="74"/>
      <c r="O10" s="74"/>
      <c r="P10" s="74"/>
      <c r="Q10" s="74"/>
      <c r="R10" s="74"/>
      <c r="S10" s="77" t="s">
        <v>8</v>
      </c>
      <c r="T10" s="78"/>
      <c r="U10" s="78"/>
      <c r="V10" s="78"/>
      <c r="W10" s="79"/>
      <c r="X10" s="49" t="s">
        <v>9</v>
      </c>
      <c r="Y10" s="83"/>
      <c r="Z10" s="83"/>
      <c r="AA10" s="83"/>
      <c r="AB10" s="83"/>
      <c r="AC10" s="83"/>
      <c r="AD10" s="84"/>
      <c r="AE10" s="77" t="s">
        <v>10</v>
      </c>
      <c r="AF10" s="78"/>
      <c r="AG10" s="78"/>
      <c r="AH10" s="78"/>
      <c r="AI10" s="78"/>
      <c r="AJ10" s="79"/>
      <c r="AK10" s="49" t="s">
        <v>11</v>
      </c>
      <c r="AL10" s="50"/>
      <c r="AM10" s="50"/>
      <c r="AN10" s="50"/>
      <c r="AO10" s="50"/>
      <c r="AP10" s="50"/>
      <c r="AQ10" s="50"/>
      <c r="AR10" s="51"/>
      <c r="AS10" s="71" t="s">
        <v>12</v>
      </c>
      <c r="AT10" s="55" t="s">
        <v>13</v>
      </c>
      <c r="AU10" s="55"/>
      <c r="AV10" s="55"/>
      <c r="AW10" s="56"/>
    </row>
    <row r="11" spans="1:49" s="1" customFormat="1" ht="18" customHeight="1">
      <c r="A11" s="3"/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5"/>
      <c r="M11" s="76"/>
      <c r="N11" s="76"/>
      <c r="O11" s="76"/>
      <c r="P11" s="76"/>
      <c r="Q11" s="76"/>
      <c r="R11" s="76"/>
      <c r="S11" s="80"/>
      <c r="T11" s="81"/>
      <c r="U11" s="81"/>
      <c r="V11" s="81"/>
      <c r="W11" s="82"/>
      <c r="X11" s="85"/>
      <c r="Y11" s="86"/>
      <c r="Z11" s="86"/>
      <c r="AA11" s="86"/>
      <c r="AB11" s="86"/>
      <c r="AC11" s="86"/>
      <c r="AD11" s="87"/>
      <c r="AE11" s="80"/>
      <c r="AF11" s="81"/>
      <c r="AG11" s="81"/>
      <c r="AH11" s="81"/>
      <c r="AI11" s="81"/>
      <c r="AJ11" s="82"/>
      <c r="AK11" s="52"/>
      <c r="AL11" s="53"/>
      <c r="AM11" s="53"/>
      <c r="AN11" s="53"/>
      <c r="AO11" s="53"/>
      <c r="AP11" s="53"/>
      <c r="AQ11" s="53"/>
      <c r="AR11" s="54"/>
      <c r="AS11" s="72"/>
      <c r="AT11" s="57"/>
      <c r="AU11" s="57"/>
      <c r="AV11" s="57"/>
      <c r="AW11" s="58"/>
    </row>
    <row r="12" spans="1:49" s="1" customFormat="1" ht="18" customHeight="1">
      <c r="A12" s="3"/>
      <c r="B12" s="61" t="s">
        <v>14</v>
      </c>
      <c r="C12" s="62"/>
      <c r="D12" s="62"/>
      <c r="E12" s="62"/>
      <c r="F12" s="62"/>
      <c r="G12" s="62"/>
      <c r="H12" s="62"/>
      <c r="I12" s="62"/>
      <c r="J12" s="62"/>
      <c r="K12" s="62"/>
      <c r="L12" s="63" t="s">
        <v>15</v>
      </c>
      <c r="M12" s="64"/>
      <c r="N12" s="64"/>
      <c r="O12" s="64"/>
      <c r="P12" s="64"/>
      <c r="Q12" s="64"/>
      <c r="R12" s="64"/>
      <c r="S12" s="65" t="s">
        <v>16</v>
      </c>
      <c r="T12" s="66"/>
      <c r="U12" s="66"/>
      <c r="V12" s="66"/>
      <c r="W12" s="67"/>
      <c r="X12" s="65" t="s">
        <v>17</v>
      </c>
      <c r="Y12" s="66"/>
      <c r="Z12" s="66"/>
      <c r="AA12" s="66"/>
      <c r="AB12" s="66"/>
      <c r="AC12" s="66"/>
      <c r="AD12" s="67"/>
      <c r="AE12" s="65" t="s">
        <v>18</v>
      </c>
      <c r="AF12" s="66"/>
      <c r="AG12" s="66"/>
      <c r="AH12" s="66"/>
      <c r="AI12" s="66"/>
      <c r="AJ12" s="67"/>
      <c r="AK12" s="68" t="s">
        <v>19</v>
      </c>
      <c r="AL12" s="69"/>
      <c r="AM12" s="69"/>
      <c r="AN12" s="69"/>
      <c r="AO12" s="69"/>
      <c r="AP12" s="69"/>
      <c r="AQ12" s="69"/>
      <c r="AR12" s="70"/>
      <c r="AS12" s="25" t="s">
        <v>20</v>
      </c>
      <c r="AT12" s="59"/>
      <c r="AU12" s="59"/>
      <c r="AV12" s="59"/>
      <c r="AW12" s="60"/>
    </row>
    <row r="13" spans="1:49" s="1" customFormat="1" ht="18" customHeight="1">
      <c r="A13" s="3"/>
      <c r="B13" s="39"/>
      <c r="C13" s="40"/>
      <c r="D13" s="40"/>
      <c r="E13" s="40"/>
      <c r="F13" s="40"/>
      <c r="G13" s="40"/>
      <c r="H13" s="40"/>
      <c r="I13" s="40"/>
      <c r="J13" s="40"/>
      <c r="K13" s="41"/>
      <c r="L13" s="42"/>
      <c r="M13" s="43"/>
      <c r="N13" s="43"/>
      <c r="O13" s="43"/>
      <c r="P13" s="43"/>
      <c r="Q13" s="43"/>
      <c r="R13" s="11" t="s">
        <v>21</v>
      </c>
      <c r="S13" s="44"/>
      <c r="T13" s="44"/>
      <c r="U13" s="44"/>
      <c r="V13" s="44"/>
      <c r="W13" s="44"/>
      <c r="X13" s="29">
        <f>INT(L13*S13*0.75)</f>
        <v>0</v>
      </c>
      <c r="Y13" s="30"/>
      <c r="Z13" s="30"/>
      <c r="AA13" s="30"/>
      <c r="AB13" s="30"/>
      <c r="AC13" s="30"/>
      <c r="AD13" s="12" t="s">
        <v>21</v>
      </c>
      <c r="AE13" s="31"/>
      <c r="AF13" s="32"/>
      <c r="AG13" s="32"/>
      <c r="AH13" s="32"/>
      <c r="AI13" s="32"/>
      <c r="AJ13" s="33"/>
      <c r="AK13" s="34"/>
      <c r="AL13" s="35"/>
      <c r="AM13" s="35"/>
      <c r="AN13" s="35"/>
      <c r="AO13" s="35"/>
      <c r="AP13" s="35"/>
      <c r="AQ13" s="35"/>
      <c r="AR13" s="36"/>
      <c r="AS13" s="26"/>
      <c r="AT13" s="37"/>
      <c r="AU13" s="37"/>
      <c r="AV13" s="37"/>
      <c r="AW13" s="38"/>
    </row>
    <row r="14" spans="1:49" s="1" customFormat="1" ht="18" customHeight="1">
      <c r="A14" s="3"/>
      <c r="B14" s="39"/>
      <c r="C14" s="40"/>
      <c r="D14" s="40"/>
      <c r="E14" s="40"/>
      <c r="F14" s="40"/>
      <c r="G14" s="40"/>
      <c r="H14" s="40"/>
      <c r="I14" s="40"/>
      <c r="J14" s="40"/>
      <c r="K14" s="41"/>
      <c r="L14" s="42"/>
      <c r="M14" s="43"/>
      <c r="N14" s="43"/>
      <c r="O14" s="43"/>
      <c r="P14" s="43"/>
      <c r="Q14" s="43"/>
      <c r="R14" s="11" t="s">
        <v>21</v>
      </c>
      <c r="S14" s="44"/>
      <c r="T14" s="44"/>
      <c r="U14" s="44"/>
      <c r="V14" s="44"/>
      <c r="W14" s="44"/>
      <c r="X14" s="29">
        <f t="shared" ref="X14:X16" si="0">INT(L14*S14*0.75)</f>
        <v>0</v>
      </c>
      <c r="Y14" s="30"/>
      <c r="Z14" s="30"/>
      <c r="AA14" s="30"/>
      <c r="AB14" s="30"/>
      <c r="AC14" s="30"/>
      <c r="AD14" s="12" t="s">
        <v>21</v>
      </c>
      <c r="AE14" s="31"/>
      <c r="AF14" s="32"/>
      <c r="AG14" s="32"/>
      <c r="AH14" s="32"/>
      <c r="AI14" s="32"/>
      <c r="AJ14" s="33"/>
      <c r="AK14" s="34"/>
      <c r="AL14" s="35"/>
      <c r="AM14" s="35"/>
      <c r="AN14" s="35"/>
      <c r="AO14" s="35"/>
      <c r="AP14" s="35"/>
      <c r="AQ14" s="35"/>
      <c r="AR14" s="36"/>
      <c r="AS14" s="26"/>
      <c r="AT14" s="37"/>
      <c r="AU14" s="37"/>
      <c r="AV14" s="37"/>
      <c r="AW14" s="38"/>
    </row>
    <row r="15" spans="1:49" s="1" customFormat="1" ht="18" customHeight="1">
      <c r="A15" s="3"/>
      <c r="B15" s="39"/>
      <c r="C15" s="40"/>
      <c r="D15" s="40"/>
      <c r="E15" s="40"/>
      <c r="F15" s="40"/>
      <c r="G15" s="40"/>
      <c r="H15" s="40"/>
      <c r="I15" s="40"/>
      <c r="J15" s="40"/>
      <c r="K15" s="41"/>
      <c r="L15" s="42"/>
      <c r="M15" s="43"/>
      <c r="N15" s="43"/>
      <c r="O15" s="43"/>
      <c r="P15" s="43"/>
      <c r="Q15" s="43"/>
      <c r="R15" s="11" t="s">
        <v>21</v>
      </c>
      <c r="S15" s="44"/>
      <c r="T15" s="44"/>
      <c r="U15" s="44"/>
      <c r="V15" s="44"/>
      <c r="W15" s="44"/>
      <c r="X15" s="29">
        <f t="shared" si="0"/>
        <v>0</v>
      </c>
      <c r="Y15" s="30"/>
      <c r="Z15" s="30"/>
      <c r="AA15" s="30"/>
      <c r="AB15" s="30"/>
      <c r="AC15" s="30"/>
      <c r="AD15" s="12" t="s">
        <v>21</v>
      </c>
      <c r="AE15" s="31"/>
      <c r="AF15" s="32"/>
      <c r="AG15" s="32"/>
      <c r="AH15" s="32"/>
      <c r="AI15" s="32"/>
      <c r="AJ15" s="33"/>
      <c r="AK15" s="34"/>
      <c r="AL15" s="35"/>
      <c r="AM15" s="35"/>
      <c r="AN15" s="35"/>
      <c r="AO15" s="35"/>
      <c r="AP15" s="35"/>
      <c r="AQ15" s="35"/>
      <c r="AR15" s="36"/>
      <c r="AS15" s="26"/>
      <c r="AT15" s="37"/>
      <c r="AU15" s="37"/>
      <c r="AV15" s="37"/>
      <c r="AW15" s="38"/>
    </row>
    <row r="16" spans="1:49" s="1" customFormat="1" ht="18" customHeight="1">
      <c r="A16" s="3"/>
      <c r="B16" s="39"/>
      <c r="C16" s="40"/>
      <c r="D16" s="40"/>
      <c r="E16" s="40"/>
      <c r="F16" s="40"/>
      <c r="G16" s="40"/>
      <c r="H16" s="40"/>
      <c r="I16" s="40"/>
      <c r="J16" s="40"/>
      <c r="K16" s="41"/>
      <c r="L16" s="42"/>
      <c r="M16" s="43"/>
      <c r="N16" s="43"/>
      <c r="O16" s="43"/>
      <c r="P16" s="43"/>
      <c r="Q16" s="43"/>
      <c r="R16" s="11" t="s">
        <v>21</v>
      </c>
      <c r="S16" s="44"/>
      <c r="T16" s="44"/>
      <c r="U16" s="44"/>
      <c r="V16" s="44"/>
      <c r="W16" s="44"/>
      <c r="X16" s="29">
        <f t="shared" si="0"/>
        <v>0</v>
      </c>
      <c r="Y16" s="30"/>
      <c r="Z16" s="30"/>
      <c r="AA16" s="30"/>
      <c r="AB16" s="30"/>
      <c r="AC16" s="30"/>
      <c r="AD16" s="12" t="s">
        <v>21</v>
      </c>
      <c r="AE16" s="31"/>
      <c r="AF16" s="32"/>
      <c r="AG16" s="32"/>
      <c r="AH16" s="32"/>
      <c r="AI16" s="32"/>
      <c r="AJ16" s="33"/>
      <c r="AK16" s="34"/>
      <c r="AL16" s="35"/>
      <c r="AM16" s="35"/>
      <c r="AN16" s="35"/>
      <c r="AO16" s="35"/>
      <c r="AP16" s="35"/>
      <c r="AQ16" s="35"/>
      <c r="AR16" s="36"/>
      <c r="AS16" s="26"/>
      <c r="AT16" s="37"/>
      <c r="AU16" s="37"/>
      <c r="AV16" s="37"/>
      <c r="AW16" s="38"/>
    </row>
    <row r="17" spans="1:59" s="1" customFormat="1" ht="18" customHeight="1">
      <c r="A17" s="3"/>
      <c r="B17" s="39"/>
      <c r="C17" s="40"/>
      <c r="D17" s="40"/>
      <c r="E17" s="40"/>
      <c r="F17" s="40"/>
      <c r="G17" s="40"/>
      <c r="H17" s="40"/>
      <c r="I17" s="40"/>
      <c r="J17" s="40"/>
      <c r="K17" s="41"/>
      <c r="L17" s="42"/>
      <c r="M17" s="43"/>
      <c r="N17" s="43"/>
      <c r="O17" s="43"/>
      <c r="P17" s="43"/>
      <c r="Q17" s="43"/>
      <c r="R17" s="11" t="s">
        <v>21</v>
      </c>
      <c r="S17" s="48"/>
      <c r="T17" s="48"/>
      <c r="U17" s="48"/>
      <c r="V17" s="48"/>
      <c r="W17" s="48"/>
      <c r="X17" s="29">
        <f>INT(L17*S17*0.75)</f>
        <v>0</v>
      </c>
      <c r="Y17" s="30"/>
      <c r="Z17" s="30"/>
      <c r="AA17" s="30"/>
      <c r="AB17" s="30"/>
      <c r="AC17" s="30"/>
      <c r="AD17" s="12" t="s">
        <v>21</v>
      </c>
      <c r="AE17" s="31"/>
      <c r="AF17" s="32"/>
      <c r="AG17" s="32"/>
      <c r="AH17" s="32"/>
      <c r="AI17" s="32"/>
      <c r="AJ17" s="33"/>
      <c r="AK17" s="34"/>
      <c r="AL17" s="35"/>
      <c r="AM17" s="35"/>
      <c r="AN17" s="35"/>
      <c r="AO17" s="35"/>
      <c r="AP17" s="35"/>
      <c r="AQ17" s="35"/>
      <c r="AR17" s="36"/>
      <c r="AS17" s="26"/>
      <c r="AT17" s="37"/>
      <c r="AU17" s="37"/>
      <c r="AV17" s="37"/>
      <c r="AW17" s="38"/>
    </row>
    <row r="18" spans="1:59" s="1" customFormat="1" ht="18" customHeight="1">
      <c r="A18" s="3"/>
      <c r="B18" s="45" t="s">
        <v>22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9">
        <f>ROUNDDOWN(SUM(X13:AC17),-3)</f>
        <v>0</v>
      </c>
      <c r="Y18" s="30"/>
      <c r="Z18" s="30"/>
      <c r="AA18" s="30"/>
      <c r="AB18" s="30"/>
      <c r="AC18" s="30"/>
      <c r="AD18" s="12" t="s">
        <v>21</v>
      </c>
      <c r="AE18" s="29">
        <v>2000000</v>
      </c>
      <c r="AF18" s="30"/>
      <c r="AG18" s="30"/>
      <c r="AH18" s="30"/>
      <c r="AI18" s="30"/>
      <c r="AJ18" s="15" t="s">
        <v>21</v>
      </c>
      <c r="AK18" s="45">
        <f>IF(X18&gt;AE18,AE18,X18)</f>
        <v>0</v>
      </c>
      <c r="AL18" s="46"/>
      <c r="AM18" s="46"/>
      <c r="AN18" s="46"/>
      <c r="AO18" s="46"/>
      <c r="AP18" s="46"/>
      <c r="AQ18" s="46"/>
      <c r="AR18" s="6" t="s">
        <v>21</v>
      </c>
      <c r="AS18" s="27"/>
      <c r="AT18" s="37"/>
      <c r="AU18" s="37"/>
      <c r="AV18" s="37"/>
      <c r="AW18" s="38"/>
    </row>
    <row r="19" spans="1:59" s="1" customFormat="1" ht="7.9" customHeight="1">
      <c r="A19" s="3"/>
      <c r="B19" s="23"/>
      <c r="C19" s="3"/>
      <c r="D19" s="3"/>
      <c r="E19" s="3"/>
      <c r="F19" s="3"/>
      <c r="G19" s="3"/>
      <c r="H19" s="3"/>
      <c r="I19" s="3"/>
      <c r="J19" s="3"/>
      <c r="K19" s="3"/>
      <c r="L19" s="7"/>
      <c r="M19" s="7"/>
      <c r="N19" s="7"/>
      <c r="O19" s="7"/>
      <c r="P19" s="7"/>
      <c r="Q19" s="7"/>
      <c r="R19" s="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59" s="1" customFormat="1" ht="15" customHeight="1">
      <c r="A20" s="3"/>
      <c r="B20" s="24" t="s">
        <v>23</v>
      </c>
      <c r="C20" s="24">
        <v>1</v>
      </c>
      <c r="D20" s="28" t="s">
        <v>24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s="1" customFormat="1" ht="15" customHeight="1">
      <c r="A21" s="3"/>
      <c r="B21" s="23"/>
      <c r="C21" s="24">
        <v>2</v>
      </c>
      <c r="D21" s="28" t="s">
        <v>25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</row>
    <row r="22" spans="1:59" s="1" customFormat="1" ht="15" customHeight="1">
      <c r="A22" s="3"/>
      <c r="B22" s="23"/>
      <c r="C22" s="24"/>
      <c r="D22" s="28" t="s">
        <v>26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</row>
    <row r="23" spans="1:59" s="1" customFormat="1" ht="15" customHeight="1">
      <c r="A23" s="3"/>
      <c r="B23" s="23"/>
      <c r="C23" s="24">
        <v>3</v>
      </c>
      <c r="D23" s="28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</row>
    <row r="24" spans="1:59" s="1" customFormat="1" ht="15" customHeight="1">
      <c r="A24" s="3"/>
      <c r="B24" s="23"/>
      <c r="C24" s="2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</row>
    <row r="25" spans="1:59" s="1" customFormat="1" ht="18" customHeight="1">
      <c r="A25" s="3"/>
      <c r="B25" s="2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1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59" s="1" customFormat="1" ht="18" customHeight="1">
      <c r="A26" s="3"/>
      <c r="B26" s="2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1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59" s="1" customFormat="1" ht="18" customHeight="1">
      <c r="A27" s="3"/>
      <c r="B27" s="2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1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59" s="1" customFormat="1" ht="18" customHeight="1">
      <c r="A28" s="3"/>
      <c r="B28" s="2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59" s="1" customFormat="1" ht="18" customHeight="1">
      <c r="A29" s="3"/>
      <c r="B29" s="2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1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59" s="1" customFormat="1" ht="18" customHeight="1">
      <c r="A30" s="3"/>
      <c r="B30" s="2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1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59" s="1" customFormat="1" ht="18" customHeight="1">
      <c r="A31" s="3"/>
      <c r="B31" s="2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1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59" s="1" customFormat="1" ht="18" customHeight="1">
      <c r="A32" s="3"/>
      <c r="B32" s="2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1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s="1" customFormat="1" ht="18" customHeight="1">
      <c r="A33" s="3"/>
      <c r="B33" s="2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1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s="1" customFormat="1" ht="18" customHeight="1">
      <c r="A34" s="3"/>
      <c r="B34" s="2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1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s="1" customFormat="1" ht="18" customHeight="1">
      <c r="A35" s="3"/>
      <c r="B35" s="2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1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s="1" customFormat="1" ht="18" customHeight="1">
      <c r="A36" s="3"/>
      <c r="B36" s="2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1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s="1" customFormat="1" ht="18" customHeight="1">
      <c r="A37" s="3"/>
      <c r="B37" s="2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1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s="1" customFormat="1" ht="18" customHeight="1">
      <c r="A38" s="3"/>
      <c r="B38" s="2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1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s="1" customFormat="1" ht="18" customHeight="1">
      <c r="A39" s="3"/>
      <c r="B39" s="2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1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1" customFormat="1" ht="18" customHeight="1">
      <c r="A40" s="3"/>
      <c r="B40" s="2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1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1" customFormat="1" ht="18" customHeight="1">
      <c r="A41" s="3"/>
      <c r="B41" s="2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1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s="1" customFormat="1" ht="18" customHeight="1">
      <c r="A42" s="3"/>
      <c r="B42" s="2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1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s="1" customFormat="1" ht="18" customHeight="1">
      <c r="A43" s="3"/>
      <c r="B43" s="2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1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s="1" customFormat="1" ht="18" customHeight="1">
      <c r="A44" s="3"/>
      <c r="B44" s="2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1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s="1" customFormat="1" ht="18" customHeight="1">
      <c r="A45" s="3"/>
      <c r="B45" s="2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1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s="1" customFormat="1" ht="18" customHeight="1">
      <c r="A46" s="3"/>
      <c r="B46" s="2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1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s="1" customFormat="1" ht="18" customHeight="1">
      <c r="A47" s="3"/>
      <c r="B47" s="2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1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s="1" customFormat="1" ht="18" customHeight="1">
      <c r="A48" s="3"/>
      <c r="B48" s="2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1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s="1" customFormat="1" ht="18" customHeight="1">
      <c r="A49" s="3"/>
      <c r="B49" s="2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1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s="1" customFormat="1" ht="18" customHeight="1">
      <c r="A50" s="3"/>
      <c r="B50" s="2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1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s="1" customFormat="1" ht="18" customHeight="1">
      <c r="A51" s="3"/>
      <c r="B51" s="2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1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s="1" customFormat="1" ht="18" customHeight="1">
      <c r="A52" s="3"/>
      <c r="B52" s="2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1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s="1" customFormat="1" ht="18" customHeight="1">
      <c r="A53" s="3"/>
      <c r="B53" s="2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1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s="1" customFormat="1" ht="18" customHeight="1">
      <c r="A54" s="3"/>
      <c r="B54" s="2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s="1" customFormat="1" ht="18" customHeight="1">
      <c r="A55" s="3"/>
      <c r="B55" s="2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1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s="1" customFormat="1" ht="18" customHeight="1">
      <c r="A56" s="3"/>
      <c r="B56" s="2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1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s="1" customFormat="1" ht="18" customHeight="1">
      <c r="A57" s="3"/>
      <c r="B57" s="2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s="1" customFormat="1" ht="18" customHeight="1">
      <c r="A58" s="3"/>
      <c r="B58" s="2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s="1" customFormat="1" ht="18" customHeight="1">
      <c r="A59" s="3"/>
      <c r="B59" s="2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s="1" customFormat="1" ht="18" customHeight="1">
      <c r="A60" s="3"/>
      <c r="B60" s="2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s="1" customFormat="1" ht="18" customHeight="1">
      <c r="A61" s="3"/>
      <c r="B61" s="2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s="1" customFormat="1" ht="18" customHeight="1">
      <c r="A62" s="3"/>
      <c r="B62" s="2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s="1" customFormat="1" ht="18" customHeight="1">
      <c r="A63" s="3"/>
      <c r="B63" s="2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s="1" customFormat="1" ht="18" customHeight="1">
      <c r="A64" s="3"/>
      <c r="B64" s="2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s="1" customFormat="1" ht="18" customHeight="1">
      <c r="A65" s="3"/>
      <c r="B65" s="2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s="1" customFormat="1" ht="18" customHeight="1">
      <c r="A66" s="3"/>
      <c r="B66" s="2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s="1" customFormat="1" ht="18" customHeight="1">
      <c r="A67" s="3"/>
      <c r="B67" s="2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" customFormat="1" ht="18" customHeight="1">
      <c r="A68" s="3"/>
      <c r="B68" s="2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" customFormat="1" ht="18" customHeight="1">
      <c r="A69" s="3"/>
      <c r="B69" s="2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" customFormat="1" ht="18" customHeight="1">
      <c r="A70" s="3"/>
      <c r="B70" s="2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" customFormat="1" ht="18" customHeight="1">
      <c r="A71" s="3"/>
      <c r="B71" s="2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" customFormat="1" ht="18" customHeight="1">
      <c r="A72" s="3"/>
      <c r="B72" s="2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" customFormat="1" ht="18" customHeight="1">
      <c r="A73" s="3"/>
      <c r="B73" s="2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" customFormat="1" ht="18" customHeight="1">
      <c r="A74" s="3"/>
      <c r="B74" s="2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" customFormat="1" ht="18" customHeight="1">
      <c r="A75" s="3"/>
      <c r="B75" s="2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" customFormat="1" ht="18" customHeight="1">
      <c r="A76" s="3"/>
      <c r="B76" s="2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" customFormat="1" ht="18" customHeight="1">
      <c r="A77" s="3"/>
      <c r="B77" s="2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" customFormat="1" ht="18" customHeight="1">
      <c r="A78" s="3"/>
      <c r="B78" s="2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" customFormat="1" ht="18" customHeight="1">
      <c r="A79" s="3"/>
      <c r="B79" s="2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" customFormat="1" ht="18" customHeight="1">
      <c r="A80" s="3"/>
      <c r="B80" s="2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" customFormat="1" ht="18" customHeight="1">
      <c r="A81" s="3"/>
      <c r="B81" s="2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" customFormat="1" ht="18" customHeight="1">
      <c r="A82" s="3"/>
      <c r="B82" s="2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s="1" customFormat="1" ht="18" customHeight="1">
      <c r="A83" s="3"/>
      <c r="B83" s="2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s="1" customFormat="1" ht="18" customHeight="1">
      <c r="A84" s="3"/>
      <c r="B84" s="2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s="1" customFormat="1" ht="18" customHeight="1">
      <c r="A85" s="3"/>
      <c r="B85" s="2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s="1" customFormat="1" ht="18" customHeight="1">
      <c r="A86" s="3"/>
      <c r="B86" s="2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s="1" customFormat="1" ht="18" customHeight="1">
      <c r="A87" s="3"/>
      <c r="B87" s="2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s="1" customFormat="1" ht="18" customHeight="1">
      <c r="A88" s="3"/>
      <c r="B88" s="2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" customFormat="1" ht="18" customHeight="1">
      <c r="A89" s="3"/>
      <c r="B89" s="2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</sheetData>
  <mergeCells count="67">
    <mergeCell ref="B7:J7"/>
    <mergeCell ref="T2:AA2"/>
    <mergeCell ref="AI4:AL4"/>
    <mergeCell ref="AM4:AW4"/>
    <mergeCell ref="AI5:AL5"/>
    <mergeCell ref="AM5:AW5"/>
    <mergeCell ref="AI6:AL6"/>
    <mergeCell ref="AM6:AW6"/>
    <mergeCell ref="AK10:AR11"/>
    <mergeCell ref="AT10:AW12"/>
    <mergeCell ref="B12:K12"/>
    <mergeCell ref="L12:R12"/>
    <mergeCell ref="S12:W12"/>
    <mergeCell ref="X12:AD12"/>
    <mergeCell ref="AE12:AJ12"/>
    <mergeCell ref="AK12:AR12"/>
    <mergeCell ref="AS10:AS11"/>
    <mergeCell ref="B10:K11"/>
    <mergeCell ref="L10:R11"/>
    <mergeCell ref="S10:W11"/>
    <mergeCell ref="X10:AD11"/>
    <mergeCell ref="AE10:AJ11"/>
    <mergeCell ref="AT13:AW13"/>
    <mergeCell ref="B17:K17"/>
    <mergeCell ref="L17:Q17"/>
    <mergeCell ref="S17:W17"/>
    <mergeCell ref="X17:AC17"/>
    <mergeCell ref="AE17:AJ17"/>
    <mergeCell ref="AK17:AR17"/>
    <mergeCell ref="AT17:AW17"/>
    <mergeCell ref="L15:Q15"/>
    <mergeCell ref="S15:W15"/>
    <mergeCell ref="B13:K13"/>
    <mergeCell ref="L13:Q13"/>
    <mergeCell ref="S13:W13"/>
    <mergeCell ref="X13:AC13"/>
    <mergeCell ref="AE13:AJ13"/>
    <mergeCell ref="AK13:AR13"/>
    <mergeCell ref="D23:AW23"/>
    <mergeCell ref="D24:AW24"/>
    <mergeCell ref="B14:K14"/>
    <mergeCell ref="L14:Q14"/>
    <mergeCell ref="S14:W14"/>
    <mergeCell ref="X14:AC14"/>
    <mergeCell ref="AE14:AJ14"/>
    <mergeCell ref="AK14:AR14"/>
    <mergeCell ref="AT14:AW14"/>
    <mergeCell ref="B15:K15"/>
    <mergeCell ref="D21:AW21"/>
    <mergeCell ref="D20:AW20"/>
    <mergeCell ref="B18:W18"/>
    <mergeCell ref="X18:AC18"/>
    <mergeCell ref="AE18:AI18"/>
    <mergeCell ref="AK18:AQ18"/>
    <mergeCell ref="D22:AW22"/>
    <mergeCell ref="X15:AC15"/>
    <mergeCell ref="AE15:AJ15"/>
    <mergeCell ref="AK15:AR15"/>
    <mergeCell ref="AT15:AW15"/>
    <mergeCell ref="B16:K16"/>
    <mergeCell ref="L16:Q16"/>
    <mergeCell ref="S16:W16"/>
    <mergeCell ref="X16:AC16"/>
    <mergeCell ref="AE16:AJ16"/>
    <mergeCell ref="AK16:AR16"/>
    <mergeCell ref="AT16:AW16"/>
    <mergeCell ref="AT18:AW18"/>
  </mergeCells>
  <phoneticPr fontId="1"/>
  <pageMargins left="0.31496062992125984" right="0.31496062992125984" top="0.19685039370078741" bottom="0.19685039370078741" header="0.31496062992125984" footer="0.39370078740157483"/>
  <pageSetup paperSize="9" scale="8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A79217-F9BE-4170-83F1-BB47CEBB54EC}">
          <x14:formula1>
            <xm:f>リスト!$A$1:$A$4</xm:f>
          </x14:formula1>
          <xm:sqref>AS13:AS17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45F9-DF32-4F87-825C-AC9E466445FB}">
  <dimension ref="A1:A4"/>
  <sheetViews>
    <sheetView workbookViewId="0">
      <selection activeCell="A5" sqref="A5"/>
    </sheetView>
  </sheetViews>
  <sheetFormatPr defaultRowHeight="18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10433F0A470242953ACF7707608492" ma:contentTypeVersion="4" ma:contentTypeDescription="新しいドキュメントを作成します。" ma:contentTypeScope="" ma:versionID="add263f9b8fc5fe15bccd56a260cc645">
  <xsd:schema xmlns:xsd="http://www.w3.org/2001/XMLSchema" xmlns:xs="http://www.w3.org/2001/XMLSchema" xmlns:p="http://schemas.microsoft.com/office/2006/metadata/properties" xmlns:ns2="ca9014ef-5c8e-4b4d-bdcb-6aae859a5255" targetNamespace="http://schemas.microsoft.com/office/2006/metadata/properties" ma:root="true" ma:fieldsID="f9ebb09002fd3f9ab5bbd260b44d54e0" ns2:_="">
    <xsd:import namespace="ca9014ef-5c8e-4b4d-bdcb-6aae859a5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14ef-5c8e-4b4d-bdcb-6aae859a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3B80D-F014-4CB4-8A52-E7724424C024}"/>
</file>

<file path=customXml/itemProps2.xml><?xml version="1.0" encoding="utf-8"?>
<ds:datastoreItem xmlns:ds="http://schemas.openxmlformats.org/officeDocument/2006/customXml" ds:itemID="{5E22D94D-25B4-40E6-9FEC-53F55C0F7F80}"/>
</file>

<file path=customXml/itemProps3.xml><?xml version="1.0" encoding="utf-8"?>
<ds:datastoreItem xmlns:ds="http://schemas.openxmlformats.org/officeDocument/2006/customXml" ds:itemID="{4F616821-35DE-47D2-B8AE-BA66E3CBD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水足　麻衣子（会任）</dc:creator>
  <cp:keywords/>
  <dc:description/>
  <cp:lastModifiedBy>香川　詩織</cp:lastModifiedBy>
  <cp:revision/>
  <dcterms:created xsi:type="dcterms:W3CDTF">2022-07-22T06:15:03Z</dcterms:created>
  <dcterms:modified xsi:type="dcterms:W3CDTF">2024-10-30T23:42:22Z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0x0101001010433F0A470242953ACF7707608492</vt:lpwstr>
  </property>
</Properties>
</file>