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<sst xmlns="http://schemas.openxmlformats.org/spreadsheetml/2006/main" count="835" uniqueCount="835">
  <si>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医療法人清仁会洛西ニュータウン病院</t>
  </si>
  <si>
    <t>〒610-1142 京都府 京都市西京区大枝東新林町３丁目６番地</t>
  </si>
  <si>
    <t>病棟の建築時期と構造</t>
  </si>
  <si>
    <t>建物情報＼病棟名</t>
  </si>
  <si>
    <t>3A</t>
  </si>
  <si>
    <t>4A</t>
  </si>
  <si>
    <t>4B</t>
  </si>
  <si>
    <t>5A</t>
  </si>
  <si>
    <t>様式１病院病棟票(1)</t>
  </si>
  <si>
    <t>建築時期</t>
  </si>
  <si>
    <t>1982</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</si>
  <si>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</si>
  <si>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</si>
  <si>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</si>
  <si>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</si>
  <si>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</si>
  <si>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</si>
  <si>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</si>
  <si>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</si>
  <si>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</si>
  <si>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</si>
  <si>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</si>
  <si>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</si>
  <si>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</si>
  <si>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</si>
  <si>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</si>
  <si>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</si>
  <si>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</si>
  <si>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</si>
  <si>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</si>
  <si>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</si>
  <si>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</si>
  <si>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</si>
  <si>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</si>
  <si>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</si>
  <si>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</si>
  <si>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</si>
  <si>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</si>
  <si>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</si>
  <si>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</si>
  <si>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</si>
  <si>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</si>
  <si>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</si>
  <si>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</si>
  <si>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</si>
  <si>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</si>
  <si>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</si>
  <si>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</si>
  <si>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</si>
  <si>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</si>
  <si>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</si>
  <si>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</si>
  <si>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</si>
  <si>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</si>
  <si>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</si>
  <si>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</si>
  <si>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</si>
  <si>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</si>
  <si>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</si>
  <si>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</si>
  <si>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</si>
  <si>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</si>
  <si>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</si>
  <si>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</si>
  <si>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</si>
  <si>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</si>
  <si>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</si>
  <si>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</si>
  <si>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</si>
  <si>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</si>
  <si>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</si>
  <si>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</si>
  <si>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</si>
  <si>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</si>
  <si>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</si>
  <si>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</si>
  <si>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</si>
  <si>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</si>
  <si>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</si>
  <si>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</si>
  <si>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</si>
  <si>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</si>
  <si>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</si>
  <si>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</si>
  <si>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</si>
  <si>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</si>
  <si>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</si>
  <si>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</si>
  <si>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</si>
  <si>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</si>
  <si>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</si>
  <si>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</si>
  <si>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</si>
  <si>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</si>
  <si>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</si>
  <si>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</si>
  <si>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</si>
  <si>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</si>
  <si>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</si>
  <si>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</si>
  <si>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</si>
  <si>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</si>
  <si>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</si>
  <si>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</si>
  <si>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</si>
  <si>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</si>
  <si>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</si>
  <si>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</si>
  <si>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</si>
  <si>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</si>
  <si>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</si>
  <si>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</si>
  <si>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</si>
  <si>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</si>
  <si>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療養病棟入院料１</t>
  </si>
  <si>
    <t>地域包括ケア病棟入院料１</t>
  </si>
  <si>
    <t>地域包括ケア病棟入院料３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</si>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</sst>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12</v>
      </c>
      <c r="M11" s="20" t="s">
        <v>12</v>
      </c>
      <c r="N11" s="20" t="s">
        <v>12</v>
      </c>
      <c r="O11" s="20" t="s">
        <v>12</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13</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14</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15</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16</v>
      </c>
      <c r="J18" s="394"/>
      <c r="K18" s="394"/>
      <c r="L18" s="20" t="s">
        <v>17</v>
      </c>
      <c r="M18" s="20"/>
      <c r="N18" s="20"/>
      <c r="O18" s="20" t="s">
        <v>17</v>
      </c>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18</v>
      </c>
      <c r="J19" s="394"/>
      <c r="K19" s="394"/>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19</v>
      </c>
      <c r="J20" s="394"/>
      <c r="K20" s="394"/>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20</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21</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22</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14</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23</v>
      </c>
      <c r="B28" s="13"/>
      <c r="C28" s="15"/>
      <c r="D28" s="15"/>
      <c r="E28" s="15"/>
      <c r="F28" s="15"/>
      <c r="G28" s="15"/>
      <c r="H28" s="16"/>
      <c r="I28" s="299" t="s">
        <v>15</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23</v>
      </c>
      <c r="B29" s="19"/>
      <c r="C29" s="15"/>
      <c r="D29" s="15"/>
      <c r="E29" s="15"/>
      <c r="F29" s="15"/>
      <c r="G29" s="15"/>
      <c r="H29" s="16"/>
      <c r="I29" s="299" t="s">
        <v>16</v>
      </c>
      <c r="J29" s="300"/>
      <c r="K29" s="301"/>
      <c r="L29" s="20" t="s">
        <v>17</v>
      </c>
      <c r="M29" s="20"/>
      <c r="N29" s="20"/>
      <c r="O29" s="20" t="s">
        <v>17</v>
      </c>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23</v>
      </c>
      <c r="B30" s="19"/>
      <c r="C30" s="15"/>
      <c r="D30" s="15"/>
      <c r="E30" s="15"/>
      <c r="F30" s="15"/>
      <c r="G30" s="15"/>
      <c r="H30" s="16"/>
      <c r="I30" s="299" t="s">
        <v>18</v>
      </c>
      <c r="J30" s="300"/>
      <c r="K30" s="301"/>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23</v>
      </c>
      <c r="B31" s="13"/>
      <c r="C31" s="15"/>
      <c r="D31" s="15"/>
      <c r="E31" s="15"/>
      <c r="F31" s="15"/>
      <c r="G31" s="15"/>
      <c r="H31" s="16"/>
      <c r="I31" s="299" t="s">
        <v>19</v>
      </c>
      <c r="J31" s="300"/>
      <c r="K31" s="301"/>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23</v>
      </c>
      <c r="B32" s="13"/>
      <c r="C32" s="15"/>
      <c r="D32" s="15"/>
      <c r="E32" s="15"/>
      <c r="F32" s="15"/>
      <c r="G32" s="15"/>
      <c r="H32" s="16"/>
      <c r="I32" s="311" t="s">
        <v>24</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23</v>
      </c>
      <c r="B33" s="13"/>
      <c r="C33" s="15"/>
      <c r="D33" s="15"/>
      <c r="E33" s="15"/>
      <c r="F33" s="15"/>
      <c r="G33" s="15"/>
      <c r="H33" s="16"/>
      <c r="I33" s="311" t="s">
        <v>25</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23</v>
      </c>
      <c r="B34" s="13"/>
      <c r="C34" s="15"/>
      <c r="D34" s="15"/>
      <c r="E34" s="15"/>
      <c r="F34" s="15"/>
      <c r="G34" s="15"/>
      <c r="H34" s="16"/>
      <c r="I34" s="311" t="s">
        <v>26</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23</v>
      </c>
      <c r="B35" s="13"/>
      <c r="C35" s="15"/>
      <c r="D35" s="15"/>
      <c r="E35" s="15"/>
      <c r="F35" s="15"/>
      <c r="G35" s="15"/>
      <c r="H35" s="16"/>
      <c r="I35" s="314" t="s">
        <v>21</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27</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28</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29</v>
      </c>
      <c r="B41" s="13"/>
      <c r="C41" s="15"/>
      <c r="D41" s="15"/>
      <c r="E41" s="15"/>
      <c r="F41" s="15"/>
      <c r="G41" s="15"/>
      <c r="H41" s="16"/>
      <c r="I41" s="299" t="s">
        <v>30</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29</v>
      </c>
      <c r="B42" s="19"/>
      <c r="C42" s="15"/>
      <c r="D42" s="15"/>
      <c r="E42" s="15"/>
      <c r="F42" s="15"/>
      <c r="G42" s="15"/>
      <c r="H42" s="16"/>
      <c r="I42" s="299" t="s">
        <v>31</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29</v>
      </c>
      <c r="B43" s="19"/>
      <c r="C43" s="15"/>
      <c r="D43" s="15"/>
      <c r="E43" s="15"/>
      <c r="F43" s="15"/>
      <c r="G43" s="15"/>
      <c r="H43" s="16"/>
      <c r="I43" s="299" t="s">
        <v>32</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29</v>
      </c>
      <c r="B44" s="13"/>
      <c r="C44" s="15"/>
      <c r="D44" s="15"/>
      <c r="E44" s="15"/>
      <c r="F44" s="15"/>
      <c r="G44" s="15"/>
      <c r="H44" s="16"/>
      <c r="I44" s="299" t="s">
        <v>33</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34</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14</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35</v>
      </c>
      <c r="B50" s="13"/>
      <c r="C50" s="15"/>
      <c r="D50" s="15"/>
      <c r="E50" s="15"/>
      <c r="F50" s="15"/>
      <c r="G50" s="15"/>
      <c r="H50" s="16"/>
      <c r="I50" s="311" t="s">
        <v>15</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35</v>
      </c>
      <c r="B51" s="19"/>
      <c r="C51" s="15"/>
      <c r="D51" s="15"/>
      <c r="E51" s="15"/>
      <c r="F51" s="15"/>
      <c r="G51" s="15"/>
      <c r="H51" s="16"/>
      <c r="I51" s="311" t="s">
        <v>16</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35</v>
      </c>
      <c r="B52" s="19"/>
      <c r="C52" s="15"/>
      <c r="D52" s="15"/>
      <c r="E52" s="15"/>
      <c r="F52" s="15"/>
      <c r="G52" s="15"/>
      <c r="H52" s="16"/>
      <c r="I52" s="311" t="s">
        <v>18</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35</v>
      </c>
      <c r="B53" s="13"/>
      <c r="C53" s="15"/>
      <c r="D53" s="15"/>
      <c r="E53" s="15"/>
      <c r="F53" s="15"/>
      <c r="G53" s="15"/>
      <c r="H53" s="16"/>
      <c r="I53" s="311" t="s">
        <v>19</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35</v>
      </c>
      <c r="B54" s="13"/>
      <c r="C54" s="15"/>
      <c r="D54" s="15"/>
      <c r="E54" s="15"/>
      <c r="F54" s="15"/>
      <c r="G54" s="15"/>
      <c r="H54" s="16"/>
      <c r="I54" s="311" t="s">
        <v>24</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35</v>
      </c>
      <c r="B55" s="13"/>
      <c r="C55" s="15"/>
      <c r="D55" s="15"/>
      <c r="E55" s="15"/>
      <c r="F55" s="15"/>
      <c r="G55" s="15"/>
      <c r="H55" s="16"/>
      <c r="I55" s="311" t="s">
        <v>25</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35</v>
      </c>
      <c r="B56" s="13"/>
      <c r="C56" s="15"/>
      <c r="D56" s="15"/>
      <c r="E56" s="15"/>
      <c r="F56" s="15"/>
      <c r="G56" s="15"/>
      <c r="H56" s="16"/>
      <c r="I56" s="311" t="s">
        <v>26</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35</v>
      </c>
      <c r="B57" s="13"/>
      <c r="C57" s="15"/>
      <c r="D57" s="15"/>
      <c r="E57" s="15"/>
      <c r="F57" s="15"/>
      <c r="G57" s="15"/>
      <c r="H57" s="16"/>
      <c r="I57" s="314" t="s">
        <v>21</v>
      </c>
      <c r="J57" s="314"/>
      <c r="K57" s="314"/>
      <c r="L57" s="21" t="s">
        <v>17</v>
      </c>
      <c r="M57" s="21" t="s">
        <v>17</v>
      </c>
      <c r="N57" s="21" t="s">
        <v>17</v>
      </c>
      <c r="O57" s="21" t="s">
        <v>17</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35</v>
      </c>
      <c r="B58" s="13"/>
      <c r="C58" s="15"/>
      <c r="D58" s="15"/>
      <c r="E58" s="15"/>
      <c r="F58" s="15"/>
      <c r="G58" s="15"/>
      <c r="H58" s="16"/>
      <c r="I58" s="314" t="s">
        <v>36</v>
      </c>
      <c r="J58" s="314"/>
      <c r="K58" s="314"/>
      <c r="L58" s="21" t="s">
        <v>37</v>
      </c>
      <c r="M58" s="21" t="s">
        <v>37</v>
      </c>
      <c r="N58" s="21" t="s">
        <v>37</v>
      </c>
      <c r="O58" s="21" t="s">
        <v>37</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38</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39</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40</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41</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42</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43</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44</v>
      </c>
      <c r="F71" s="36"/>
      <c r="G71" s="34"/>
      <c r="H71" s="35" t="s">
        <v>45</v>
      </c>
      <c r="I71" s="35"/>
      <c r="J71" s="35" t="s">
        <v>46</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47</v>
      </c>
      <c r="D76" s="395"/>
      <c r="E76" s="395"/>
      <c r="F76" s="395"/>
      <c r="G76" s="395"/>
      <c r="H76" s="395" t="s">
        <v>48</v>
      </c>
      <c r="I76" s="395"/>
      <c r="J76" s="395" t="s">
        <v>49</v>
      </c>
      <c r="K76" s="395"/>
      <c r="L76" s="395"/>
      <c r="M76" s="395"/>
      <c r="N76" s="395"/>
      <c r="O76" s="212"/>
      <c r="P76" s="212"/>
      <c r="R76" s="41"/>
      <c r="S76" s="41"/>
      <c r="T76" s="41"/>
      <c r="U76" s="41"/>
      <c r="V76" s="41"/>
      <c r="W76" s="8"/>
    </row>
    <row r="77" s="17" customFormat="1">
      <c r="A77" s="178"/>
      <c r="B77" s="1"/>
      <c r="C77" s="395" t="s">
        <v>50</v>
      </c>
      <c r="D77" s="395"/>
      <c r="E77" s="395"/>
      <c r="F77" s="395"/>
      <c r="G77" s="395"/>
      <c r="H77" s="395" t="s">
        <v>51</v>
      </c>
      <c r="I77" s="395"/>
      <c r="J77" s="234" t="s">
        <v>52</v>
      </c>
      <c r="K77" s="234"/>
      <c r="L77" s="234"/>
      <c r="O77" s="212"/>
      <c r="P77" s="212"/>
      <c r="R77" s="29"/>
      <c r="S77" s="29"/>
      <c r="T77" s="29"/>
      <c r="U77" s="29"/>
      <c r="V77" s="29"/>
      <c r="W77" s="8"/>
    </row>
    <row r="78" s="17" customFormat="1">
      <c r="A78" s="178"/>
      <c r="B78" s="1"/>
      <c r="C78" s="395" t="s">
        <v>53</v>
      </c>
      <c r="D78" s="395"/>
      <c r="E78" s="395"/>
      <c r="F78" s="395"/>
      <c r="G78" s="395"/>
      <c r="H78" s="395" t="s">
        <v>54</v>
      </c>
      <c r="I78" s="395"/>
      <c r="J78" s="305" t="s">
        <v>55</v>
      </c>
      <c r="K78" s="305"/>
      <c r="L78" s="305"/>
      <c r="M78" s="305"/>
      <c r="N78" s="305"/>
      <c r="O78" s="212"/>
      <c r="P78" s="212"/>
      <c r="R78" s="41"/>
      <c r="S78" s="41"/>
      <c r="T78" s="41"/>
      <c r="U78" s="41"/>
      <c r="V78" s="41"/>
      <c r="W78" s="8"/>
    </row>
    <row r="79" s="17" customFormat="1">
      <c r="A79" s="178"/>
      <c r="B79" s="1"/>
      <c r="C79" s="395" t="s">
        <v>56</v>
      </c>
      <c r="D79" s="395"/>
      <c r="E79" s="395"/>
      <c r="F79" s="395"/>
      <c r="G79" s="395"/>
      <c r="H79" s="395" t="s">
        <v>57</v>
      </c>
      <c r="I79" s="395"/>
      <c r="J79" s="305" t="s">
        <v>58</v>
      </c>
      <c r="K79" s="305"/>
      <c r="L79" s="305"/>
      <c r="M79" s="305"/>
      <c r="N79" s="305"/>
      <c r="O79" s="212"/>
      <c r="P79" s="212"/>
      <c r="R79" s="29"/>
      <c r="S79" s="29"/>
      <c r="T79" s="29"/>
      <c r="U79" s="29"/>
      <c r="V79" s="29"/>
      <c r="W79" s="8"/>
    </row>
    <row r="80" s="17" customFormat="1">
      <c r="A80" s="178"/>
      <c r="B80" s="1"/>
      <c r="C80" s="305" t="s">
        <v>59</v>
      </c>
      <c r="D80" s="305"/>
      <c r="E80" s="305"/>
      <c r="F80" s="305"/>
      <c r="G80" s="305"/>
      <c r="H80" s="223"/>
      <c r="I80" s="223"/>
      <c r="J80" s="305" t="s">
        <v>60</v>
      </c>
      <c r="K80" s="305"/>
      <c r="L80" s="305"/>
      <c r="M80" s="305"/>
      <c r="N80" s="305"/>
      <c r="O80" s="212"/>
      <c r="P80" s="212"/>
      <c r="R80" s="29"/>
      <c r="S80" s="29"/>
      <c r="T80" s="29"/>
      <c r="U80" s="29"/>
      <c r="V80" s="29"/>
      <c r="W80" s="8"/>
    </row>
    <row r="81" s="17" customFormat="1">
      <c r="A81" s="178"/>
      <c r="C81" s="305" t="s">
        <v>61</v>
      </c>
      <c r="D81" s="305"/>
      <c r="E81" s="305"/>
      <c r="F81" s="305"/>
      <c r="G81" s="305"/>
      <c r="J81" s="305" t="s">
        <v>62</v>
      </c>
      <c r="K81" s="305"/>
      <c r="L81" s="305"/>
      <c r="M81" s="305"/>
      <c r="N81" s="305"/>
      <c r="O81" s="7"/>
      <c r="P81" s="7"/>
      <c r="Q81" s="7"/>
      <c r="R81" s="7"/>
      <c r="S81" s="7"/>
      <c r="T81" s="7"/>
      <c r="U81" s="7"/>
      <c r="V81" s="7"/>
      <c r="W81" s="8"/>
    </row>
    <row r="82" s="17" customFormat="1">
      <c r="A82" s="178"/>
      <c r="B82" s="1"/>
      <c r="C82" s="305" t="s">
        <v>63</v>
      </c>
      <c r="D82" s="305"/>
      <c r="E82" s="305"/>
      <c r="F82" s="305"/>
      <c r="G82" s="305"/>
      <c r="J82" s="305" t="s">
        <v>64</v>
      </c>
      <c r="K82" s="305"/>
      <c r="L82" s="305"/>
      <c r="M82" s="305"/>
      <c r="N82" s="305"/>
      <c r="O82" s="7"/>
      <c r="P82" s="7"/>
      <c r="Q82" s="7"/>
      <c r="R82" s="7"/>
      <c r="S82" s="7"/>
      <c r="T82" s="7"/>
      <c r="U82" s="7"/>
      <c r="V82" s="7"/>
      <c r="W82" s="8"/>
    </row>
    <row r="83" s="17" customFormat="1">
      <c r="A83" s="178"/>
      <c r="B83" s="1"/>
      <c r="C83" s="305" t="s">
        <v>65</v>
      </c>
      <c r="D83" s="305"/>
      <c r="E83" s="305"/>
      <c r="F83" s="305"/>
      <c r="G83" s="305"/>
      <c r="H83" s="223"/>
      <c r="I83" s="223"/>
      <c r="J83" s="305" t="s">
        <v>66</v>
      </c>
      <c r="K83" s="305"/>
      <c r="L83" s="305"/>
      <c r="M83" s="305"/>
      <c r="N83" s="305"/>
      <c r="O83" s="7"/>
      <c r="P83" s="7"/>
      <c r="Q83" s="7"/>
      <c r="R83" s="7"/>
      <c r="S83" s="7"/>
      <c r="T83" s="7"/>
      <c r="U83" s="7"/>
      <c r="V83" s="7"/>
      <c r="W83" s="8"/>
    </row>
    <row r="84" s="17" customFormat="1">
      <c r="A84" s="178"/>
      <c r="B84" s="1"/>
      <c r="C84" s="305" t="s">
        <v>67</v>
      </c>
      <c r="D84" s="305"/>
      <c r="E84" s="305"/>
      <c r="F84" s="305"/>
      <c r="G84" s="305"/>
      <c r="H84" s="223"/>
      <c r="I84" s="223"/>
      <c r="J84" s="305" t="s">
        <v>68</v>
      </c>
      <c r="K84" s="305"/>
      <c r="L84" s="305"/>
      <c r="M84" s="305"/>
      <c r="N84" s="305"/>
      <c r="O84" s="7"/>
      <c r="P84" s="7"/>
      <c r="Q84" s="7"/>
      <c r="R84" s="7"/>
      <c r="S84" s="7"/>
      <c r="T84" s="7"/>
      <c r="U84" s="7"/>
      <c r="V84" s="7"/>
      <c r="W84" s="8"/>
    </row>
    <row r="85" s="17" customFormat="1">
      <c r="A85" s="178"/>
      <c r="B85" s="1"/>
      <c r="C85" s="305" t="s">
        <v>69</v>
      </c>
      <c r="D85" s="305"/>
      <c r="E85" s="305"/>
      <c r="F85" s="305"/>
      <c r="G85" s="305"/>
      <c r="H85" s="223"/>
      <c r="I85" s="223"/>
      <c r="J85" s="305" t="s">
        <v>70</v>
      </c>
      <c r="K85" s="305"/>
      <c r="L85" s="305"/>
      <c r="M85" s="305"/>
      <c r="N85" s="305"/>
      <c r="O85" s="7"/>
      <c r="P85" s="7"/>
      <c r="Q85" s="7"/>
      <c r="R85" s="7"/>
      <c r="S85" s="7"/>
      <c r="T85" s="7"/>
      <c r="U85" s="7"/>
      <c r="V85" s="7"/>
      <c r="W85" s="8"/>
    </row>
    <row r="86" s="17" customFormat="1">
      <c r="A86" s="178"/>
      <c r="B86" s="1"/>
      <c r="C86" s="305" t="s">
        <v>71</v>
      </c>
      <c r="D86" s="305"/>
      <c r="E86" s="305"/>
      <c r="F86" s="305"/>
      <c r="G86" s="305"/>
      <c r="H86" s="223"/>
      <c r="I86" s="223"/>
      <c r="J86" s="305" t="s">
        <v>72</v>
      </c>
      <c r="K86" s="305"/>
      <c r="L86" s="305"/>
      <c r="M86" s="305"/>
      <c r="N86" s="305"/>
      <c r="O86" s="7"/>
      <c r="P86" s="7"/>
      <c r="Q86" s="7"/>
      <c r="R86" s="7"/>
      <c r="S86" s="7"/>
      <c r="T86" s="7"/>
      <c r="U86" s="7"/>
      <c r="V86" s="7"/>
      <c r="W86" s="8"/>
    </row>
    <row r="87" s="17" customFormat="1">
      <c r="A87" s="178"/>
      <c r="B87" s="1"/>
      <c r="C87" s="395" t="s">
        <v>73</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75</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76</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77</v>
      </c>
      <c r="J95" s="57"/>
      <c r="K95" s="58"/>
      <c r="L95" s="194" t="s">
        <v>16</v>
      </c>
      <c r="M95" s="249" t="s">
        <v>19</v>
      </c>
      <c r="N95" s="249" t="s">
        <v>18</v>
      </c>
      <c r="O95" s="249" t="s">
        <v>16</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78</v>
      </c>
      <c r="B96" s="1"/>
      <c r="C96" s="289" t="s">
        <v>79</v>
      </c>
      <c r="D96" s="290"/>
      <c r="E96" s="290"/>
      <c r="F96" s="290"/>
      <c r="G96" s="290"/>
      <c r="H96" s="291"/>
      <c r="I96" s="220" t="s">
        <v>80</v>
      </c>
      <c r="J96" s="193" t="s">
        <v>81</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82</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76</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77</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83</v>
      </c>
      <c r="B104" s="1"/>
      <c r="C104" s="296" t="s">
        <v>84</v>
      </c>
      <c r="D104" s="298"/>
      <c r="E104" s="398" t="s">
        <v>85</v>
      </c>
      <c r="F104" s="399"/>
      <c r="G104" s="399"/>
      <c r="H104" s="400"/>
      <c r="I104" s="391" t="s">
        <v>86</v>
      </c>
      <c r="J104" s="190">
        <f>IF(SUM(L104:BS104)=0,IF(COUNTIF(L104:BS104,"未確認")&gt;0,"未確認",IF(COUNTIF(L104:BS104,"~*")&gt;0,"*",SUM(L104:BS104))),SUM(L104:BS104))</f>
        <v>0</v>
      </c>
      <c r="K104" s="172" t="str">
        <f>IF(OR(COUNTIF(L104:BS104,"未確認")&gt;0,COUNTIF(L104:BS104,"~*")&gt;0),"※","")</f>
      </c>
      <c r="L104" s="192">
        <v>53</v>
      </c>
      <c r="M104" s="248">
        <v>0</v>
      </c>
      <c r="N104" s="192">
        <v>30</v>
      </c>
      <c r="O104" s="192">
        <v>55</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87</v>
      </c>
      <c r="B105" s="68"/>
      <c r="C105" s="357"/>
      <c r="D105" s="358"/>
      <c r="E105" s="381"/>
      <c r="F105" s="382"/>
      <c r="G105" s="387" t="s">
        <v>88</v>
      </c>
      <c r="H105" s="389"/>
      <c r="I105" s="392"/>
      <c r="J105" s="190">
        <f>IF(SUM(L105:BS105)=0,IF(COUNTIF(L105:BS105,"未確認")&gt;0,"未確認",IF(COUNTIF(L105:BS105,"~*")&gt;0,"*",SUM(L105:BS105))),SUM(L105:BS105))</f>
        <v>0</v>
      </c>
      <c r="K105" s="172" t="str">
        <f>IF(OR(COUNTIF(L105:BS105,"未確認")&gt;0,COUNTIF(L105:BS105,"~*")&gt;0),"※","")</f>
      </c>
      <c r="L105" s="192">
        <v>53</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83</v>
      </c>
      <c r="B106" s="68"/>
      <c r="C106" s="357"/>
      <c r="D106" s="358"/>
      <c r="E106" s="289" t="s">
        <v>89</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48</v>
      </c>
      <c r="M106" s="192">
        <v>0</v>
      </c>
      <c r="N106" s="192">
        <v>30</v>
      </c>
      <c r="O106" s="192">
        <v>50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83</v>
      </c>
      <c r="B107" s="68"/>
      <c r="C107" s="359"/>
      <c r="D107" s="360"/>
      <c r="E107" s="280" t="s">
        <v>90</v>
      </c>
      <c r="F107" s="281"/>
      <c r="G107" s="281"/>
      <c r="H107" s="282"/>
      <c r="I107" s="392"/>
      <c r="J107" s="190">
        <f>IF(SUM(L107:BS107)=0,IF(COUNTIF(L107:BS107,"未確認")&gt;0,"未確認",IF(COUNTIF(L107:BS107,"~*")&gt;0,"*",SUM(L107:BS107))),SUM(L107:BS107))</f>
        <v>0</v>
      </c>
      <c r="K107" s="172" t="str">
        <f t="shared" si="8"/>
      </c>
      <c r="L107" s="192">
        <v>53</v>
      </c>
      <c r="M107" s="192">
        <v>0</v>
      </c>
      <c r="N107" s="192">
        <v>30</v>
      </c>
      <c r="O107" s="192">
        <v>55</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91</v>
      </c>
      <c r="B108" s="68"/>
      <c r="C108" s="296" t="s">
        <v>92</v>
      </c>
      <c r="D108" s="298"/>
      <c r="E108" s="296" t="s">
        <v>85</v>
      </c>
      <c r="F108" s="297"/>
      <c r="G108" s="297"/>
      <c r="H108" s="298"/>
      <c r="I108" s="392"/>
      <c r="J108" s="190">
        <f ref="J108:J116" t="shared" si="9">IF(SUM(L108:BS108)=0,IF(COUNTIF(L108:BS108,"未確認")&gt;0,"未確認",IF(COUNTIF(L108:BS108,"~*")&gt;0,"*",SUM(L108:BS108))),SUM(L108:BS108))</f>
        <v>0</v>
      </c>
      <c r="K108" s="172" t="str">
        <f t="shared" si="8"/>
      </c>
      <c r="L108" s="192">
        <v>0</v>
      </c>
      <c r="M108" s="192">
        <v>46</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93</v>
      </c>
      <c r="B109" s="68"/>
      <c r="C109" s="357"/>
      <c r="D109" s="358"/>
      <c r="E109" s="401"/>
      <c r="F109" s="402"/>
      <c r="G109" s="289" t="s">
        <v>94</v>
      </c>
      <c r="H109" s="291"/>
      <c r="I109" s="392"/>
      <c r="J109" s="190">
        <f t="shared" si="9"/>
        <v>0</v>
      </c>
      <c r="K109" s="172" t="str">
        <f t="shared" si="8"/>
      </c>
      <c r="L109" s="192">
        <v>0</v>
      </c>
      <c r="M109" s="192">
        <v>46</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95</v>
      </c>
      <c r="B110" s="68"/>
      <c r="C110" s="357"/>
      <c r="D110" s="358"/>
      <c r="E110" s="401"/>
      <c r="F110" s="382"/>
      <c r="G110" s="289" t="s">
        <v>96</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91</v>
      </c>
      <c r="B111" s="68"/>
      <c r="C111" s="357"/>
      <c r="D111" s="358"/>
      <c r="E111" s="296" t="s">
        <v>89</v>
      </c>
      <c r="F111" s="297"/>
      <c r="G111" s="297"/>
      <c r="H111" s="298"/>
      <c r="I111" s="392"/>
      <c r="J111" s="190">
        <f t="shared" si="9"/>
        <v>0</v>
      </c>
      <c r="K111" s="172" t="str">
        <f t="shared" si="8"/>
      </c>
      <c r="L111" s="192">
        <v>0</v>
      </c>
      <c r="M111" s="192">
        <v>46</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93</v>
      </c>
      <c r="B112" s="68"/>
      <c r="C112" s="357"/>
      <c r="D112" s="358"/>
      <c r="E112" s="401"/>
      <c r="F112" s="402"/>
      <c r="G112" s="289" t="s">
        <v>94</v>
      </c>
      <c r="H112" s="291"/>
      <c r="I112" s="392"/>
      <c r="J112" s="190">
        <f t="shared" si="9"/>
        <v>0</v>
      </c>
      <c r="K112" s="172" t="str">
        <f t="shared" si="8"/>
      </c>
      <c r="L112" s="192">
        <v>0</v>
      </c>
      <c r="M112" s="192">
        <v>46</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95</v>
      </c>
      <c r="B113" s="68"/>
      <c r="C113" s="357"/>
      <c r="D113" s="358"/>
      <c r="E113" s="381"/>
      <c r="F113" s="382"/>
      <c r="G113" s="289" t="s">
        <v>96</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91</v>
      </c>
      <c r="B114" s="68"/>
      <c r="C114" s="357"/>
      <c r="D114" s="358"/>
      <c r="E114" s="283" t="s">
        <v>90</v>
      </c>
      <c r="F114" s="284"/>
      <c r="G114" s="284"/>
      <c r="H114" s="285"/>
      <c r="I114" s="392"/>
      <c r="J114" s="190">
        <f t="shared" si="9"/>
        <v>0</v>
      </c>
      <c r="K114" s="172" t="str">
        <f t="shared" si="8"/>
      </c>
      <c r="L114" s="192">
        <v>0</v>
      </c>
      <c r="M114" s="192">
        <v>46</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93</v>
      </c>
      <c r="B115" s="68"/>
      <c r="C115" s="357"/>
      <c r="D115" s="358"/>
      <c r="E115" s="405"/>
      <c r="F115" s="406"/>
      <c r="G115" s="280" t="s">
        <v>94</v>
      </c>
      <c r="H115" s="282"/>
      <c r="I115" s="392"/>
      <c r="J115" s="190">
        <f t="shared" si="9"/>
        <v>0</v>
      </c>
      <c r="K115" s="172" t="str">
        <f t="shared" si="8"/>
      </c>
      <c r="L115" s="192">
        <v>0</v>
      </c>
      <c r="M115" s="192">
        <v>46</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95</v>
      </c>
      <c r="B116" s="68"/>
      <c r="C116" s="359"/>
      <c r="D116" s="360"/>
      <c r="E116" s="383"/>
      <c r="F116" s="384"/>
      <c r="G116" s="280" t="s">
        <v>96</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97</v>
      </c>
      <c r="B117" s="68"/>
      <c r="C117" s="387" t="s">
        <v>98</v>
      </c>
      <c r="D117" s="388"/>
      <c r="E117" s="388"/>
      <c r="F117" s="388"/>
      <c r="G117" s="388"/>
      <c r="H117" s="389"/>
      <c r="I117" s="393"/>
      <c r="J117" s="69"/>
      <c r="K117" s="70" t="s">
        <v>99</v>
      </c>
      <c r="L117" s="191" t="s">
        <v>37</v>
      </c>
      <c r="M117" s="191" t="s">
        <v>37</v>
      </c>
      <c r="N117" s="191" t="s">
        <v>37</v>
      </c>
      <c r="O117" s="191" t="s">
        <v>37</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100</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76</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77</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101</v>
      </c>
      <c r="B125" s="1"/>
      <c r="C125" s="296" t="s">
        <v>102</v>
      </c>
      <c r="D125" s="297"/>
      <c r="E125" s="297"/>
      <c r="F125" s="297"/>
      <c r="G125" s="297"/>
      <c r="H125" s="298"/>
      <c r="I125" s="277" t="s">
        <v>103</v>
      </c>
      <c r="J125" s="78"/>
      <c r="K125" s="79"/>
      <c r="L125" s="253" t="s">
        <v>104</v>
      </c>
      <c r="M125" s="253" t="s">
        <v>104</v>
      </c>
      <c r="N125" s="253" t="s">
        <v>104</v>
      </c>
      <c r="O125" s="253" t="s">
        <v>104</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105</v>
      </c>
      <c r="B126" s="1"/>
      <c r="C126" s="221"/>
      <c r="D126" s="222"/>
      <c r="E126" s="296" t="s">
        <v>106</v>
      </c>
      <c r="F126" s="297"/>
      <c r="G126" s="297"/>
      <c r="H126" s="298"/>
      <c r="I126" s="294"/>
      <c r="J126" s="81"/>
      <c r="K126" s="82"/>
      <c r="L126" s="253" t="s">
        <v>37</v>
      </c>
      <c r="M126" s="253" t="s">
        <v>37</v>
      </c>
      <c r="N126" s="253" t="s">
        <v>37</v>
      </c>
      <c r="O126" s="253" t="s">
        <v>37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37</v>
      </c>
      <c r="M127" s="253" t="s">
        <v>37</v>
      </c>
      <c r="N127" s="253" t="s">
        <v>37</v>
      </c>
      <c r="O127" s="253" t="s">
        <v>37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37</v>
      </c>
      <c r="M128" s="253" t="s">
        <v>37</v>
      </c>
      <c r="N128" s="253" t="s">
        <v>37</v>
      </c>
      <c r="O128" s="253" t="s">
        <v>37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76</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77</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6" t="s">
        <v>111</v>
      </c>
      <c r="D136" s="297"/>
      <c r="E136" s="297"/>
      <c r="F136" s="297"/>
      <c r="G136" s="297"/>
      <c r="H136" s="298"/>
      <c r="I136" s="356" t="s">
        <v>112</v>
      </c>
      <c r="J136" s="87"/>
      <c r="K136" s="79"/>
      <c r="L136" s="80" t="s">
        <v>113</v>
      </c>
      <c r="M136" s="253" t="s">
        <v>114</v>
      </c>
      <c r="N136" s="253" t="s">
        <v>115</v>
      </c>
      <c r="O136" s="253" t="s">
        <v>116</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89" t="s">
        <v>117</v>
      </c>
      <c r="F137" s="290"/>
      <c r="G137" s="290"/>
      <c r="H137" s="291"/>
      <c r="I137" s="356"/>
      <c r="J137" s="81"/>
      <c r="K137" s="82"/>
      <c r="L137" s="80">
        <v>53</v>
      </c>
      <c r="M137" s="253">
        <v>46</v>
      </c>
      <c r="N137" s="253">
        <v>30</v>
      </c>
      <c r="O137" s="253">
        <v>55</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37</v>
      </c>
      <c r="M138" s="253" t="s">
        <v>37</v>
      </c>
      <c r="N138" s="253" t="s">
        <v>37</v>
      </c>
      <c r="O138" s="253" t="s">
        <v>37</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37</v>
      </c>
      <c r="M140" s="253" t="s">
        <v>37</v>
      </c>
      <c r="N140" s="253" t="s">
        <v>37</v>
      </c>
      <c r="O140" s="253" t="s">
        <v>37</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76</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77</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76</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77</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76</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77</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76</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77</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76</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77</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14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1</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1</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29</v>
      </c>
      <c r="M191" s="255">
        <v>14</v>
      </c>
      <c r="N191" s="255">
        <v>16</v>
      </c>
      <c r="O191" s="255">
        <v>14</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2</v>
      </c>
      <c r="M192" s="255">
        <v>1</v>
      </c>
      <c r="N192" s="255">
        <v>2</v>
      </c>
      <c r="O192" s="255">
        <v>3</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1</v>
      </c>
      <c r="M193" s="255">
        <v>0</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3</v>
      </c>
      <c r="M195" s="255">
        <v>11</v>
      </c>
      <c r="N195" s="255">
        <v>1</v>
      </c>
      <c r="O195" s="255">
        <v>1</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2</v>
      </c>
      <c r="M196" s="255">
        <v>2</v>
      </c>
      <c r="N196" s="255">
        <v>1</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9</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76</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77</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7</v>
      </c>
      <c r="M219" s="108">
        <v>3</v>
      </c>
      <c r="N219" s="108">
        <v>2</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14</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2</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1</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1</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0</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0</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0</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0</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76</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77</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76</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77</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76</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77</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76</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77</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1225</v>
      </c>
      <c r="M314" s="255">
        <v>57</v>
      </c>
      <c r="N314" s="255">
        <v>399</v>
      </c>
      <c r="O314" s="255">
        <v>217</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535</v>
      </c>
      <c r="M315" s="255">
        <v>57</v>
      </c>
      <c r="N315" s="255">
        <v>372</v>
      </c>
      <c r="O315" s="255">
        <v>160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214</v>
      </c>
      <c r="M316" s="255">
        <v>0</v>
      </c>
      <c r="N316" s="255">
        <v>20</v>
      </c>
      <c r="O316" s="255">
        <v>57</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476</v>
      </c>
      <c r="M317" s="255">
        <v>0</v>
      </c>
      <c r="N317" s="255">
        <v>7</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13623</v>
      </c>
      <c r="M318" s="255">
        <v>16332</v>
      </c>
      <c r="N318" s="255">
        <v>10101</v>
      </c>
      <c r="O318" s="255">
        <v>7754</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1229</v>
      </c>
      <c r="M319" s="255">
        <v>57</v>
      </c>
      <c r="N319" s="255">
        <v>394</v>
      </c>
      <c r="O319" s="255">
        <v>254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76</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77</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1225</v>
      </c>
      <c r="M327" s="255">
        <v>57</v>
      </c>
      <c r="N327" s="255">
        <v>400</v>
      </c>
      <c r="O327" s="255">
        <v>217</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50</v>
      </c>
      <c r="N328" s="255">
        <v>202</v>
      </c>
      <c r="O328" s="255">
        <v>60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1038</v>
      </c>
      <c r="M329" s="255">
        <v>0</v>
      </c>
      <c r="N329" s="255">
        <v>139</v>
      </c>
      <c r="O329" s="255">
        <v>114</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35</v>
      </c>
      <c r="M330" s="255">
        <v>7</v>
      </c>
      <c r="N330" s="255">
        <v>54</v>
      </c>
      <c r="O330" s="255">
        <v>41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0</v>
      </c>
      <c r="M331" s="255">
        <v>0</v>
      </c>
      <c r="N331" s="255">
        <v>5</v>
      </c>
      <c r="O331" s="255">
        <v>0</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152</v>
      </c>
      <c r="M332" s="255">
        <v>0</v>
      </c>
      <c r="N332" s="255">
        <v>0</v>
      </c>
      <c r="O332" s="255">
        <v>2</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1229</v>
      </c>
      <c r="M335" s="255">
        <v>57</v>
      </c>
      <c r="N335" s="255">
        <v>394</v>
      </c>
      <c r="O335" s="255">
        <v>254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248</v>
      </c>
      <c r="M336" s="255">
        <v>0</v>
      </c>
      <c r="N336" s="255">
        <v>30</v>
      </c>
      <c r="O336" s="255">
        <v>34</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873</v>
      </c>
      <c r="M337" s="255">
        <v>3</v>
      </c>
      <c r="N337" s="255">
        <v>265</v>
      </c>
      <c r="O337" s="255">
        <v>136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28</v>
      </c>
      <c r="M338" s="255">
        <v>1</v>
      </c>
      <c r="N338" s="255">
        <v>5</v>
      </c>
      <c r="O338" s="255">
        <v>20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9</v>
      </c>
      <c r="M339" s="255">
        <v>2</v>
      </c>
      <c r="N339" s="255">
        <v>27</v>
      </c>
      <c r="O339" s="255">
        <v>28</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20</v>
      </c>
      <c r="M340" s="255">
        <v>2</v>
      </c>
      <c r="N340" s="255">
        <v>27</v>
      </c>
      <c r="O340" s="255">
        <v>4</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1</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11</v>
      </c>
      <c r="M342" s="255">
        <v>1</v>
      </c>
      <c r="N342" s="255">
        <v>12</v>
      </c>
      <c r="O342" s="255">
        <v>4</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40</v>
      </c>
      <c r="M343" s="255">
        <v>47</v>
      </c>
      <c r="N343" s="255">
        <v>28</v>
      </c>
      <c r="O343" s="255">
        <v>28</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76</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77</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981</v>
      </c>
      <c r="M352" s="255">
        <v>57</v>
      </c>
      <c r="N352" s="255">
        <v>364</v>
      </c>
      <c r="O352" s="255">
        <v>220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918</v>
      </c>
      <c r="M353" s="255">
        <v>51</v>
      </c>
      <c r="N353" s="255">
        <v>304</v>
      </c>
      <c r="O353" s="255">
        <v>193</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6</v>
      </c>
      <c r="M354" s="255">
        <v>0</v>
      </c>
      <c r="N354" s="255">
        <v>11</v>
      </c>
      <c r="O354" s="255">
        <v>2</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57</v>
      </c>
      <c r="M355" s="255">
        <v>6</v>
      </c>
      <c r="N355" s="255">
        <v>49</v>
      </c>
      <c r="O355" s="255">
        <v>25</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76</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77</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76</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77</v>
      </c>
      <c r="J389" s="57"/>
      <c r="K389" s="65"/>
      <c r="L389" s="238" t="s">
        <v>16</v>
      </c>
      <c r="M389" s="250" t="s">
        <v>19</v>
      </c>
      <c r="N389" s="59" t="s">
        <v>18</v>
      </c>
      <c r="O389" s="59" t="s">
        <v>16</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113</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t="s">
        <v>354</v>
      </c>
      <c r="M390" s="259">
        <v>0</v>
      </c>
      <c r="N390" s="259">
        <v>0</v>
      </c>
      <c r="O390" s="259">
        <v>144</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t="s">
        <v>354</v>
      </c>
      <c r="M400" s="259">
        <v>0</v>
      </c>
      <c r="N400" s="259">
        <v>36</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114</v>
      </c>
      <c r="D402" s="281"/>
      <c r="E402" s="281"/>
      <c r="F402" s="281"/>
      <c r="G402" s="281"/>
      <c r="H402" s="282"/>
      <c r="I402" s="385"/>
      <c r="J402" s="195" t="str">
        <f t="shared" si="59"/>
        <v>未確認</v>
      </c>
      <c r="K402" s="196" t="str">
        <f t="shared" si="60"/>
        <v>※</v>
      </c>
      <c r="L402" s="94">
        <v>538</v>
      </c>
      <c r="M402" s="259">
        <v>48</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t="s">
        <v>354</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115</v>
      </c>
      <c r="D445" s="281"/>
      <c r="E445" s="281"/>
      <c r="F445" s="281"/>
      <c r="G445" s="281"/>
      <c r="H445" s="282"/>
      <c r="I445" s="385"/>
      <c r="J445" s="195" t="str">
        <f t="shared" si="61"/>
        <v>未確認</v>
      </c>
      <c r="K445" s="196" t="str">
        <f t="shared" si="62"/>
        <v>※</v>
      </c>
      <c r="L445" s="94">
        <v>585</v>
      </c>
      <c r="M445" s="259">
        <v>0</v>
      </c>
      <c r="N445" s="259">
        <v>60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408</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116</v>
      </c>
      <c r="D447" s="281"/>
      <c r="E447" s="281"/>
      <c r="F447" s="281"/>
      <c r="G447" s="281"/>
      <c r="H447" s="282"/>
      <c r="I447" s="385"/>
      <c r="J447" s="195" t="str">
        <f t="shared" si="61"/>
        <v>未確認</v>
      </c>
      <c r="K447" s="196" t="str">
        <f t="shared" si="62"/>
        <v>※</v>
      </c>
      <c r="L447" s="94">
        <v>246</v>
      </c>
      <c r="M447" s="259">
        <v>0</v>
      </c>
      <c r="N447" s="259">
        <v>42</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76</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77</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561</v>
      </c>
      <c r="M473" s="259" t="s">
        <v>354</v>
      </c>
      <c r="N473" s="259">
        <v>12</v>
      </c>
      <c r="O473" s="259">
        <v>52</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354</v>
      </c>
      <c r="M474" s="259">
        <v>0</v>
      </c>
      <c r="N474" s="259" t="s">
        <v>354</v>
      </c>
      <c r="O474" s="259" t="s">
        <v>354</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354</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t="s">
        <v>354</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t="s">
        <v>354</v>
      </c>
      <c r="M477" s="259">
        <v>0</v>
      </c>
      <c r="N477" s="259">
        <v>10</v>
      </c>
      <c r="O477" s="259" t="s">
        <v>354</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t="s">
        <v>354</v>
      </c>
      <c r="M478" s="259">
        <v>0</v>
      </c>
      <c r="N478" s="259" t="s">
        <v>354</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t="s">
        <v>354</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t="s">
        <v>354</v>
      </c>
      <c r="M480" s="259">
        <v>0</v>
      </c>
      <c r="N480" s="259">
        <v>0</v>
      </c>
      <c r="O480" s="259" t="s">
        <v>354</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354</v>
      </c>
      <c r="M481" s="259">
        <v>0</v>
      </c>
      <c r="N481" s="259">
        <v>0</v>
      </c>
      <c r="O481" s="259">
        <v>12</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221</v>
      </c>
      <c r="M482" s="259">
        <v>0</v>
      </c>
      <c r="N482" s="259">
        <v>0</v>
      </c>
      <c r="O482" s="259">
        <v>33</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t="s">
        <v>354</v>
      </c>
      <c r="M483" s="259" t="s">
        <v>354</v>
      </c>
      <c r="N483" s="259">
        <v>0</v>
      </c>
      <c r="O483" s="259">
        <v>26</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t="s">
        <v>354</v>
      </c>
      <c r="M484" s="259">
        <v>0</v>
      </c>
      <c r="N484" s="259">
        <v>0</v>
      </c>
      <c r="O484" s="259" t="s">
        <v>354</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230</v>
      </c>
      <c r="M486" s="259">
        <v>0</v>
      </c>
      <c r="N486" s="259">
        <v>0</v>
      </c>
      <c r="O486" s="259">
        <v>35</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t="s">
        <v>354</v>
      </c>
      <c r="M487" s="259">
        <v>0</v>
      </c>
      <c r="N487" s="259">
        <v>0</v>
      </c>
      <c r="O487" s="259" t="s">
        <v>354</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t="s">
        <v>354</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t="s">
        <v>354</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t="s">
        <v>354</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t="s">
        <v>354</v>
      </c>
      <c r="M493" s="259">
        <v>0</v>
      </c>
      <c r="N493" s="259">
        <v>0</v>
      </c>
      <c r="O493" s="259" t="s">
        <v>354</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t="s">
        <v>354</v>
      </c>
      <c r="M494" s="259">
        <v>0</v>
      </c>
      <c r="N494" s="259">
        <v>0</v>
      </c>
      <c r="O494" s="259" t="s">
        <v>354</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t="s">
        <v>354</v>
      </c>
      <c r="M495" s="259">
        <v>0</v>
      </c>
      <c r="N495" s="259">
        <v>0</v>
      </c>
      <c r="O495" s="259">
        <v>21</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t="s">
        <v>354</v>
      </c>
      <c r="M496" s="259">
        <v>0</v>
      </c>
      <c r="N496" s="259">
        <v>0</v>
      </c>
      <c r="O496" s="259">
        <v>19</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t="s">
        <v>354</v>
      </c>
      <c r="M497" s="259">
        <v>0</v>
      </c>
      <c r="N497" s="259">
        <v>0</v>
      </c>
      <c r="O497" s="259" t="s">
        <v>354</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t="s">
        <v>354</v>
      </c>
      <c r="M501" s="259">
        <v>0</v>
      </c>
      <c r="N501" s="259">
        <v>0</v>
      </c>
      <c r="O501" s="259" t="s">
        <v>354</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76</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77</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t="s">
        <v>354</v>
      </c>
      <c r="M509" s="259">
        <v>0</v>
      </c>
      <c r="N509" s="259">
        <v>0</v>
      </c>
      <c r="O509" s="259" t="s">
        <v>354</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203</v>
      </c>
      <c r="M510" s="259">
        <v>0</v>
      </c>
      <c r="N510" s="259">
        <v>0</v>
      </c>
      <c r="O510" s="259">
        <v>26</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354</v>
      </c>
      <c r="M513" s="259">
        <v>0</v>
      </c>
      <c r="N513" s="259">
        <v>0</v>
      </c>
      <c r="O513" s="259" t="s">
        <v>354</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t="s">
        <v>354</v>
      </c>
      <c r="M514" s="259">
        <v>0</v>
      </c>
      <c r="N514" s="259">
        <v>0</v>
      </c>
      <c r="O514" s="259" t="s">
        <v>354</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t="s">
        <v>354</v>
      </c>
      <c r="M515" s="259">
        <v>0</v>
      </c>
      <c r="N515" s="259">
        <v>0</v>
      </c>
      <c r="O515" s="259" t="s">
        <v>354</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76</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77</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76</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77</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t="s">
        <v>354</v>
      </c>
      <c r="M528" s="259">
        <v>0</v>
      </c>
      <c r="N528" s="259">
        <v>0</v>
      </c>
      <c r="O528" s="259" t="s">
        <v>354</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76</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77</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76</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77</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781</v>
      </c>
      <c r="M541" s="259">
        <v>27</v>
      </c>
      <c r="N541" s="259">
        <v>42</v>
      </c>
      <c r="O541" s="259">
        <v>24</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t="s">
        <v>354</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76</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77</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t="s">
        <v>354</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76</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77</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37</v>
      </c>
      <c r="N568" s="271" t="s">
        <v>585</v>
      </c>
      <c r="O568" s="271" t="s">
        <v>585</v>
      </c>
      <c r="P568" s="271" t="s">
        <v>37</v>
      </c>
      <c r="Q568" s="271" t="s">
        <v>37</v>
      </c>
      <c r="R568" s="271" t="s">
        <v>37</v>
      </c>
      <c r="S568" s="271" t="s">
        <v>37</v>
      </c>
      <c r="T568" s="271" t="s">
        <v>37</v>
      </c>
      <c r="U568" s="271" t="s">
        <v>37</v>
      </c>
      <c r="V568" s="271" t="s">
        <v>37</v>
      </c>
      <c r="W568" s="271" t="s">
        <v>37</v>
      </c>
      <c r="X568" s="271" t="s">
        <v>37</v>
      </c>
      <c r="Y568" s="271" t="s">
        <v>37</v>
      </c>
      <c r="Z568" s="271" t="s">
        <v>37</v>
      </c>
      <c r="AA568" s="271" t="s">
        <v>37</v>
      </c>
      <c r="AB568" s="271" t="s">
        <v>37</v>
      </c>
      <c r="AC568" s="271" t="s">
        <v>37</v>
      </c>
      <c r="AD568" s="271" t="s">
        <v>37</v>
      </c>
      <c r="AE568" s="271" t="s">
        <v>37</v>
      </c>
      <c r="AF568" s="271" t="s">
        <v>37</v>
      </c>
      <c r="AG568" s="271" t="s">
        <v>37</v>
      </c>
      <c r="AH568" s="271" t="s">
        <v>37</v>
      </c>
      <c r="AI568" s="271" t="s">
        <v>37</v>
      </c>
      <c r="AJ568" s="271" t="s">
        <v>37</v>
      </c>
      <c r="AK568" s="271" t="s">
        <v>37</v>
      </c>
      <c r="AL568" s="271" t="s">
        <v>37</v>
      </c>
      <c r="AM568" s="271" t="s">
        <v>37</v>
      </c>
      <c r="AN568" s="271" t="s">
        <v>37</v>
      </c>
      <c r="AO568" s="271" t="s">
        <v>37</v>
      </c>
      <c r="AP568" s="271" t="s">
        <v>37</v>
      </c>
      <c r="AQ568" s="271" t="s">
        <v>37</v>
      </c>
      <c r="AR568" s="271" t="s">
        <v>37</v>
      </c>
      <c r="AS568" s="271" t="s">
        <v>37</v>
      </c>
      <c r="AT568" s="271" t="s">
        <v>37</v>
      </c>
      <c r="AU568" s="271" t="s">
        <v>37</v>
      </c>
      <c r="AV568" s="271" t="s">
        <v>37</v>
      </c>
      <c r="AW568" s="271" t="s">
        <v>37</v>
      </c>
      <c r="AX568" s="271" t="s">
        <v>37</v>
      </c>
      <c r="AY568" s="271" t="s">
        <v>37</v>
      </c>
      <c r="AZ568" s="271" t="s">
        <v>37</v>
      </c>
      <c r="BA568" s="271" t="s">
        <v>37</v>
      </c>
      <c r="BB568" s="271" t="s">
        <v>37</v>
      </c>
      <c r="BC568" s="271" t="s">
        <v>37</v>
      </c>
      <c r="BD568" s="271" t="s">
        <v>37</v>
      </c>
      <c r="BE568" s="271" t="s">
        <v>37</v>
      </c>
      <c r="BF568" s="271" t="s">
        <v>37</v>
      </c>
      <c r="BG568" s="271" t="s">
        <v>37</v>
      </c>
      <c r="BH568" s="271" t="s">
        <v>37</v>
      </c>
      <c r="BI568" s="271" t="s">
        <v>37</v>
      </c>
      <c r="BJ568" s="271" t="s">
        <v>37</v>
      </c>
      <c r="BK568" s="271" t="s">
        <v>37</v>
      </c>
      <c r="BL568" s="271" t="s">
        <v>37</v>
      </c>
      <c r="BM568" s="271" t="s">
        <v>37</v>
      </c>
      <c r="BN568" s="271" t="s">
        <v>37</v>
      </c>
      <c r="BO568" s="271" t="s">
        <v>37</v>
      </c>
      <c r="BP568" s="271" t="s">
        <v>37</v>
      </c>
      <c r="BQ568" s="271" t="s">
        <v>37</v>
      </c>
      <c r="BR568" s="271" t="s">
        <v>37</v>
      </c>
      <c r="BS568" s="271" t="s">
        <v>37</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53.2</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37.8</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26.6</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18</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13.3</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40.7</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v>27.5</v>
      </c>
      <c r="O577" s="260">
        <v>49.4</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v>10.9</v>
      </c>
      <c r="O578" s="260">
        <v>20.4</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v>1.9</v>
      </c>
      <c r="O580" s="260">
        <v>5.1</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v>1.9</v>
      </c>
      <c r="O582" s="260">
        <v>5.1</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76</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77</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139</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t="s">
        <v>354</v>
      </c>
      <c r="M598" s="259">
        <v>0</v>
      </c>
      <c r="N598" s="259">
        <v>0</v>
      </c>
      <c r="O598" s="259" t="s">
        <v>354</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518</v>
      </c>
      <c r="M600" s="259">
        <v>0</v>
      </c>
      <c r="N600" s="259">
        <v>0</v>
      </c>
      <c r="O600" s="259">
        <v>37</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592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62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369</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97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333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354</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354</v>
      </c>
      <c r="M609" s="259">
        <v>0</v>
      </c>
      <c r="N609" s="259">
        <v>0</v>
      </c>
      <c r="O609" s="259" t="s">
        <v>354</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t="s">
        <v>354</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76</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77</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t="s">
        <v>354</v>
      </c>
      <c r="M620" s="259">
        <v>0</v>
      </c>
      <c r="N620" s="259">
        <v>22</v>
      </c>
      <c r="O620" s="259">
        <v>21</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t="s">
        <v>354</v>
      </c>
      <c r="M623" s="259">
        <v>0</v>
      </c>
      <c r="N623" s="259">
        <v>0</v>
      </c>
      <c r="O623" s="259" t="s">
        <v>354</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v>554</v>
      </c>
      <c r="M626" s="259">
        <v>0</v>
      </c>
      <c r="N626" s="259">
        <v>68</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t="s">
        <v>354</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354</v>
      </c>
      <c r="M630" s="259" t="s">
        <v>354</v>
      </c>
      <c r="N630" s="259" t="s">
        <v>354</v>
      </c>
      <c r="O630" s="259">
        <v>11</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t="s">
        <v>354</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76</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77</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354</v>
      </c>
      <c r="M639" s="259">
        <v>0</v>
      </c>
      <c r="N639" s="259" t="s">
        <v>354</v>
      </c>
      <c r="O639" s="259" t="s">
        <v>354</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v>699</v>
      </c>
      <c r="M640" s="259">
        <v>0</v>
      </c>
      <c r="N640" s="259">
        <v>14</v>
      </c>
      <c r="O640" s="259">
        <v>72</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v>451</v>
      </c>
      <c r="M641" s="259">
        <v>0</v>
      </c>
      <c r="N641" s="259" t="s">
        <v>354</v>
      </c>
      <c r="O641" s="259">
        <v>55</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t="s">
        <v>354</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354</v>
      </c>
      <c r="M643" s="259">
        <v>0</v>
      </c>
      <c r="N643" s="259">
        <v>0</v>
      </c>
      <c r="O643" s="259">
        <v>20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t="s">
        <v>354</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354</v>
      </c>
      <c r="M646" s="259">
        <v>0</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76</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77</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754</v>
      </c>
      <c r="M654" s="259">
        <v>21</v>
      </c>
      <c r="N654" s="259">
        <v>24</v>
      </c>
      <c r="O654" s="259">
        <v>32</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158</v>
      </c>
      <c r="M656" s="259" t="s">
        <v>354</v>
      </c>
      <c r="N656" s="259" t="s">
        <v>354</v>
      </c>
      <c r="O656" s="259" t="s">
        <v>354</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363</v>
      </c>
      <c r="M657" s="259" t="s">
        <v>354</v>
      </c>
      <c r="N657" s="259" t="s">
        <v>354</v>
      </c>
      <c r="O657" s="259">
        <v>21</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354</v>
      </c>
      <c r="M658" s="259" t="s">
        <v>354</v>
      </c>
      <c r="N658" s="259" t="s">
        <v>354</v>
      </c>
      <c r="O658" s="259" t="s">
        <v>354</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354</v>
      </c>
      <c r="M659" s="259" t="s">
        <v>354</v>
      </c>
      <c r="N659" s="259" t="s">
        <v>354</v>
      </c>
      <c r="O659" s="259" t="s">
        <v>354</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372</v>
      </c>
      <c r="M663" s="259">
        <v>0</v>
      </c>
      <c r="N663" s="259" t="s">
        <v>354</v>
      </c>
      <c r="O663" s="259">
        <v>27</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332</v>
      </c>
      <c r="M665" s="259">
        <v>0</v>
      </c>
      <c r="N665" s="259" t="s">
        <v>354</v>
      </c>
      <c r="O665" s="259">
        <v>25</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354</v>
      </c>
      <c r="M666" s="259" t="s">
        <v>354</v>
      </c>
      <c r="N666" s="259" t="s">
        <v>354</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76</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77</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37</v>
      </c>
      <c r="M675" s="253" t="s">
        <v>37</v>
      </c>
      <c r="N675" s="253" t="s">
        <v>37</v>
      </c>
      <c r="O675" s="253" t="s">
        <v>37</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981</v>
      </c>
      <c r="M678" s="253">
        <v>57</v>
      </c>
      <c r="N678" s="253">
        <v>364</v>
      </c>
      <c r="O678" s="253">
        <v>220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76</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77</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446</v>
      </c>
      <c r="M702" s="259">
        <v>40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t="s">
        <v>354</v>
      </c>
      <c r="M703" s="259">
        <v>0</v>
      </c>
      <c r="N703" s="259">
        <v>0</v>
      </c>
      <c r="O703" s="259" t="s">
        <v>354</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t="s">
        <v>354</v>
      </c>
      <c r="M704" s="259" t="s">
        <v>354</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76</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77</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t="s">
        <v>354</v>
      </c>
      <c r="M712" s="259">
        <v>0</v>
      </c>
      <c r="N712" s="259" t="s">
        <v>354</v>
      </c>
      <c r="O712" s="259" t="s">
        <v>354</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352</v>
      </c>
      <c r="M714" s="259">
        <v>36</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76</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77</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t="s">
        <v>354</v>
      </c>
      <c r="M725" s="259">
        <v>0</v>
      </c>
      <c r="N725" s="259">
        <v>0</v>
      </c>
      <c r="O725" s="259" t="s">
        <v>354</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2022-04-25T15:24:40Z</dcterms:created>
  <dcterms:modified xsi:type="dcterms:W3CDTF">2022-04-25T15:24:40Z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