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<sst xmlns="http://schemas.openxmlformats.org/spreadsheetml/2006/main" count="839" uniqueCount="839">
  <si>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医療法人社団淀さんせん会金井病院</t>
  </si>
  <si>
    <t>〒613-0911 京都府 京都市伏見区淀木津町６１２－１２</t>
  </si>
  <si>
    <t>病棟の建築時期と構造</t>
  </si>
  <si>
    <t>建物情報＼病棟名</t>
  </si>
  <si>
    <t>３階病棟</t>
  </si>
  <si>
    <t>４階病棟</t>
  </si>
  <si>
    <t>５階病棟</t>
  </si>
  <si>
    <t>様式１病院病棟票(1)</t>
  </si>
  <si>
    <t>建築時期</t>
  </si>
  <si>
    <t>1984</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</si>
  <si>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</si>
  <si>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</si>
  <si>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</si>
  <si>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</si>
  <si>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</si>
  <si>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</si>
  <si>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</si>
  <si>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</si>
  <si>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</si>
  <si>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</si>
  <si>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</si>
  <si>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</si>
  <si>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</si>
  <si>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</si>
  <si>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</si>
  <si>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</si>
  <si>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</si>
  <si>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</si>
  <si>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</si>
  <si>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</si>
  <si>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</si>
  <si>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</si>
  <si>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</si>
  <si>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</si>
  <si>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</si>
  <si>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</si>
  <si>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</si>
  <si>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2021年8月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</si>
  <si>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</si>
  <si>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</si>
  <si>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</si>
  <si>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</si>
  <si>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</si>
  <si>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</si>
  <si>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</si>
  <si>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</si>
  <si>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</si>
  <si>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</si>
  <si>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</si>
  <si>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</si>
  <si>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</si>
  <si>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</si>
  <si>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</si>
  <si>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</si>
  <si>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</si>
  <si>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</si>
  <si>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</si>
  <si>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</si>
  <si>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</si>
  <si>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</si>
  <si>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</si>
  <si>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</si>
  <si>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</si>
  <si>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</si>
  <si>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</si>
  <si>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</si>
  <si>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</si>
  <si>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</si>
  <si>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</si>
  <si>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</si>
  <si>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</si>
  <si>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</si>
  <si>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</si>
  <si>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</si>
  <si>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</si>
  <si>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</si>
  <si>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</si>
  <si>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</si>
  <si>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</si>
  <si>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</si>
  <si>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</si>
  <si>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</si>
  <si>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</si>
  <si>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</si>
  <si>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</si>
  <si>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</si>
  <si>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</si>
  <si>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</si>
  <si>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</si>
  <si>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</si>
  <si>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</si>
  <si>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</si>
  <si>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</si>
  <si>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</si>
  <si>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</si>
  <si>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</si>
  <si>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</si>
  <si>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</si>
  <si>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</si>
  <si>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</si>
  <si>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</si>
  <si>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</si>
  <si>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</si>
  <si>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</si>
  <si>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</si>
  <si>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</si>
  <si>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</si>
  <si>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</si>
  <si>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</si>
  <si>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</si>
  <si>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</si>
  <si>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</si>
  <si>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</si>
  <si>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</si>
  <si>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</si>
  <si>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</si>
  <si>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</si>
  <si>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障害者施設等10対１入院基本料</t>
  </si>
  <si>
    <t>療養病棟入院料２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</si>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</sst>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t="s">
        <v>16</v>
      </c>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t="s">
        <v>16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t="s">
        <v>16</v>
      </c>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15</v>
      </c>
      <c r="M95" s="249" t="s">
        <v>18</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52</v>
      </c>
      <c r="M104" s="248">
        <v>58</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51</v>
      </c>
      <c r="M106" s="192">
        <v>48</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43</v>
      </c>
      <c r="M107" s="192">
        <v>45</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41</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23</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18</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33</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20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13</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40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40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107</v>
      </c>
      <c r="N126" s="253" t="s">
        <v>107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109</v>
      </c>
      <c r="M127" s="253" t="s">
        <v>109</v>
      </c>
      <c r="N127" s="253" t="s">
        <v>109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111</v>
      </c>
      <c r="N128" s="253" t="s">
        <v>111</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117</v>
      </c>
      <c r="N136" s="253" t="s">
        <v>118</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119</v>
      </c>
      <c r="F137" s="290"/>
      <c r="G137" s="290"/>
      <c r="H137" s="291"/>
      <c r="I137" s="356"/>
      <c r="J137" s="81"/>
      <c r="K137" s="82"/>
      <c r="L137" s="80">
        <v>52</v>
      </c>
      <c r="M137" s="253">
        <v>58</v>
      </c>
      <c r="N137" s="253">
        <v>23</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122</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30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121</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119</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18</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15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21</v>
      </c>
      <c r="M191" s="255">
        <v>19</v>
      </c>
      <c r="N191" s="255">
        <v>14</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2.9</v>
      </c>
      <c r="M192" s="255">
        <v>1.5</v>
      </c>
      <c r="N192" s="255">
        <v>0.3</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1</v>
      </c>
      <c r="M193" s="255">
        <v>2</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0.7</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5</v>
      </c>
      <c r="M195" s="255">
        <v>5</v>
      </c>
      <c r="N195" s="255">
        <v>3</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0.5</v>
      </c>
      <c r="M196" s="255">
        <v>0.9</v>
      </c>
      <c r="N196" s="255">
        <v>1</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4</v>
      </c>
      <c r="M219" s="108">
        <v>4</v>
      </c>
      <c r="N219" s="108">
        <v>1</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1.8</v>
      </c>
      <c r="M220" s="109">
        <v>6.8</v>
      </c>
      <c r="N220" s="109">
        <v>0.7</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1</v>
      </c>
      <c r="N221" s="108">
        <v>0</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0.7</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0</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10</v>
      </c>
      <c r="N227" s="108">
        <v>0</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6</v>
      </c>
      <c r="N229" s="108">
        <v>0</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2</v>
      </c>
      <c r="N231" s="108">
        <v>0</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0.4</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2</v>
      </c>
      <c r="N233" s="108">
        <v>0</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1</v>
      </c>
      <c r="N234" s="109">
        <v>0</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0</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2</v>
      </c>
      <c r="N237" s="108">
        <v>0</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3</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933</v>
      </c>
      <c r="M314" s="255">
        <v>263</v>
      </c>
      <c r="N314" s="255">
        <v>61</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169</v>
      </c>
      <c r="M315" s="255">
        <v>181</v>
      </c>
      <c r="N315" s="255">
        <v>56</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485</v>
      </c>
      <c r="M316" s="255">
        <v>70</v>
      </c>
      <c r="N316" s="255">
        <v>5</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279</v>
      </c>
      <c r="M317" s="255">
        <v>12</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14736</v>
      </c>
      <c r="M318" s="255">
        <v>14860</v>
      </c>
      <c r="N318" s="255">
        <v>10893</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938</v>
      </c>
      <c r="M319" s="255">
        <v>263</v>
      </c>
      <c r="N319" s="255">
        <v>64</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933</v>
      </c>
      <c r="M327" s="255">
        <v>234</v>
      </c>
      <c r="N327" s="255">
        <v>56</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17</v>
      </c>
      <c r="M328" s="255">
        <v>29</v>
      </c>
      <c r="N328" s="255">
        <v>51</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760</v>
      </c>
      <c r="M329" s="255">
        <v>166</v>
      </c>
      <c r="N329" s="255">
        <v>5</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64</v>
      </c>
      <c r="M330" s="255">
        <v>19</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92</v>
      </c>
      <c r="M331" s="255">
        <v>20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938</v>
      </c>
      <c r="M335" s="255">
        <v>263</v>
      </c>
      <c r="N335" s="255">
        <v>64</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57</v>
      </c>
      <c r="M336" s="255">
        <v>21</v>
      </c>
      <c r="N336" s="255">
        <v>19</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715</v>
      </c>
      <c r="M337" s="255">
        <v>168</v>
      </c>
      <c r="N337" s="255">
        <v>7</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29</v>
      </c>
      <c r="M338" s="255">
        <v>22</v>
      </c>
      <c r="N338" s="255">
        <v>5</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58</v>
      </c>
      <c r="M339" s="255">
        <v>12</v>
      </c>
      <c r="N339" s="255">
        <v>17</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33</v>
      </c>
      <c r="M340" s="255">
        <v>2</v>
      </c>
      <c r="N340" s="255">
        <v>3</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13</v>
      </c>
      <c r="M342" s="255">
        <v>2</v>
      </c>
      <c r="N342" s="255">
        <v>3</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33</v>
      </c>
      <c r="M343" s="255">
        <v>36</v>
      </c>
      <c r="N343" s="255">
        <v>10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881</v>
      </c>
      <c r="M352" s="255">
        <v>242</v>
      </c>
      <c r="N352" s="255">
        <v>45</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878</v>
      </c>
      <c r="M353" s="255">
        <v>240</v>
      </c>
      <c r="N353" s="255">
        <v>45</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3</v>
      </c>
      <c r="M354" s="255">
        <v>2</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10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6</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4</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14</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13</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1</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15</v>
      </c>
      <c r="M389" s="250" t="s">
        <v>18</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360</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361</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116</v>
      </c>
      <c r="D395" s="281"/>
      <c r="E395" s="281"/>
      <c r="F395" s="281"/>
      <c r="G395" s="281"/>
      <c r="H395" s="282"/>
      <c r="I395" s="385"/>
      <c r="J395" s="195" t="str">
        <f t="shared" si="59"/>
        <v>未確認</v>
      </c>
      <c r="K395" s="196" t="str">
        <f t="shared" si="60"/>
        <v>※</v>
      </c>
      <c r="L395" s="94">
        <v>627</v>
      </c>
      <c r="M395" s="259" t="s">
        <v>362</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363</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364</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365</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366</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367</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369</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118</v>
      </c>
      <c r="D403" s="281"/>
      <c r="E403" s="281"/>
      <c r="F403" s="281"/>
      <c r="G403" s="281"/>
      <c r="H403" s="282"/>
      <c r="I403" s="385"/>
      <c r="J403" s="195" t="str">
        <f t="shared" si="59"/>
        <v>未確認</v>
      </c>
      <c r="K403" s="196" t="str">
        <f t="shared" si="60"/>
        <v>※</v>
      </c>
      <c r="L403" s="94" t="s">
        <v>362</v>
      </c>
      <c r="M403" s="259">
        <v>0</v>
      </c>
      <c r="N403" s="259">
        <v>243</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117</v>
      </c>
      <c r="D412" s="281"/>
      <c r="E412" s="281"/>
      <c r="F412" s="281"/>
      <c r="G412" s="281"/>
      <c r="H412" s="282"/>
      <c r="I412" s="385"/>
      <c r="J412" s="195" t="str">
        <f t="shared" si="59"/>
        <v>未確認</v>
      </c>
      <c r="K412" s="196" t="str">
        <f t="shared" si="60"/>
        <v>※</v>
      </c>
      <c r="L412" s="94">
        <v>0</v>
      </c>
      <c r="M412" s="259">
        <v>619</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378</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379</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380</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381</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382</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383</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384</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385</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386</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388</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389</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390</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391</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392</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393</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394</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395</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396</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397</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398</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399</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400</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401</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402</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403</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404</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405</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406</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407</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408</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409</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410</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412</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413</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122</v>
      </c>
      <c r="D449" s="281"/>
      <c r="E449" s="281"/>
      <c r="F449" s="281"/>
      <c r="G449" s="281"/>
      <c r="H449" s="282"/>
      <c r="I449" s="385"/>
      <c r="J449" s="195" t="str">
        <f t="shared" si="61"/>
        <v>未確認</v>
      </c>
      <c r="K449" s="196" t="str">
        <f t="shared" si="62"/>
        <v>※</v>
      </c>
      <c r="L449" s="94">
        <v>652</v>
      </c>
      <c r="M449" s="259" t="s">
        <v>362</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414</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415</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416</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417</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419</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420</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421</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422</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423</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424</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425</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426</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427</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428</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429</v>
      </c>
      <c r="D465" s="281"/>
      <c r="E465" s="281"/>
      <c r="F465" s="281"/>
      <c r="G465" s="281"/>
      <c r="H465" s="282"/>
      <c r="I465" s="386"/>
      <c r="J465" s="195" t="str">
        <f t="shared" si="63"/>
        <v>未確認</v>
      </c>
      <c r="K465" s="196" t="str">
        <f t="shared" si="64"/>
        <v>※</v>
      </c>
      <c r="L465" s="94">
        <v>231</v>
      </c>
      <c r="M465" s="259" t="s">
        <v>362</v>
      </c>
      <c r="N465" s="259" t="s">
        <v>362</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v>359</v>
      </c>
      <c r="M473" s="259" t="s">
        <v>362</v>
      </c>
      <c r="N473" s="259" t="s">
        <v>362</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t="s">
        <v>362</v>
      </c>
      <c r="M474" s="259" t="s">
        <v>362</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t="s">
        <v>362</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t="s">
        <v>362</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t="s">
        <v>362</v>
      </c>
      <c r="M478" s="259" t="s">
        <v>362</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t="s">
        <v>362</v>
      </c>
      <c r="M481" s="259" t="s">
        <v>362</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t="s">
        <v>362</v>
      </c>
      <c r="M482" s="259" t="s">
        <v>362</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t="s">
        <v>362</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t="s">
        <v>362</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t="s">
        <v>362</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t="s">
        <v>362</v>
      </c>
      <c r="M510" s="259" t="s">
        <v>362</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t="s">
        <v>362</v>
      </c>
      <c r="M513" s="259" t="s">
        <v>362</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362</v>
      </c>
      <c r="M542" s="259" t="s">
        <v>362</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588</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30.3</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11.2</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9.7</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3.2</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6.2</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14.6</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23.8</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5.6</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4.4</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1.1</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3.7</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8.1</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t="s">
        <v>362</v>
      </c>
      <c r="M597" s="259" t="s">
        <v>362</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t="s">
        <v>362</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515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19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971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72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465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362</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t="s">
        <v>362</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t="s">
        <v>362</v>
      </c>
      <c r="M620" s="259" t="s">
        <v>362</v>
      </c>
      <c r="N620" s="259" t="s">
        <v>362</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362</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v>393</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t="s">
        <v>362</v>
      </c>
      <c r="M628" s="259" t="s">
        <v>362</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t="s">
        <v>362</v>
      </c>
      <c r="M629" s="259" t="s">
        <v>362</v>
      </c>
      <c r="N629" s="259" t="s">
        <v>362</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t="s">
        <v>362</v>
      </c>
      <c r="M630" s="259" t="s">
        <v>362</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t="s">
        <v>362</v>
      </c>
      <c r="M631" s="259" t="s">
        <v>362</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t="s">
        <v>362</v>
      </c>
      <c r="M639" s="259" t="s">
        <v>362</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t="s">
        <v>362</v>
      </c>
      <c r="M640" s="259" t="s">
        <v>362</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t="s">
        <v>362</v>
      </c>
      <c r="M641" s="259" t="s">
        <v>362</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t="s">
        <v>362</v>
      </c>
      <c r="M643" s="259" t="s">
        <v>362</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t="s">
        <v>362</v>
      </c>
      <c r="M644" s="259" t="s">
        <v>362</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t="s">
        <v>362</v>
      </c>
      <c r="M646" s="259" t="s">
        <v>362</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v>432</v>
      </c>
      <c r="M654" s="259">
        <v>376</v>
      </c>
      <c r="N654" s="259" t="s">
        <v>362</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t="s">
        <v>362</v>
      </c>
      <c r="M656" s="259">
        <v>202</v>
      </c>
      <c r="N656" s="259" t="s">
        <v>362</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t="s">
        <v>362</v>
      </c>
      <c r="M657" s="259" t="s">
        <v>362</v>
      </c>
      <c r="N657" s="259" t="s">
        <v>362</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t="s">
        <v>362</v>
      </c>
      <c r="M658" s="259" t="s">
        <v>362</v>
      </c>
      <c r="N658" s="259" t="s">
        <v>362</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v>347</v>
      </c>
      <c r="M663" s="259" t="s">
        <v>362</v>
      </c>
      <c r="N663" s="259" t="s">
        <v>362</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v>284</v>
      </c>
      <c r="M665" s="259" t="s">
        <v>362</v>
      </c>
      <c r="N665" s="259" t="s">
        <v>362</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t="s">
        <v>362</v>
      </c>
      <c r="M666" s="259" t="s">
        <v>362</v>
      </c>
      <c r="N666" s="259" t="s">
        <v>362</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770</v>
      </c>
      <c r="M675" s="253" t="s">
        <v>770</v>
      </c>
      <c r="N675" s="253" t="s">
        <v>770</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771</v>
      </c>
      <c r="B676" s="68"/>
      <c r="C676" s="280" t="s">
        <v>772</v>
      </c>
      <c r="D676" s="281"/>
      <c r="E676" s="281"/>
      <c r="F676" s="281"/>
      <c r="G676" s="281"/>
      <c r="H676" s="282"/>
      <c r="I676" s="103" t="s">
        <v>773</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774</v>
      </c>
      <c r="B677" s="68"/>
      <c r="C677" s="280" t="s">
        <v>775</v>
      </c>
      <c r="D677" s="281"/>
      <c r="E677" s="281"/>
      <c r="F677" s="281"/>
      <c r="G677" s="281"/>
      <c r="H677" s="282"/>
      <c r="I677" s="103" t="s">
        <v>776</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3" t="s">
        <v>778</v>
      </c>
      <c r="D678" s="284"/>
      <c r="E678" s="284"/>
      <c r="F678" s="284"/>
      <c r="G678" s="284"/>
      <c r="H678" s="285"/>
      <c r="I678" s="277" t="s">
        <v>779</v>
      </c>
      <c r="J678" s="165"/>
      <c r="K678" s="166"/>
      <c r="L678" s="225">
        <v>881</v>
      </c>
      <c r="M678" s="253">
        <v>242</v>
      </c>
      <c r="N678" s="253">
        <v>45</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780</v>
      </c>
      <c r="B679" s="68"/>
      <c r="C679" s="168"/>
      <c r="D679" s="169"/>
      <c r="E679" s="283" t="s">
        <v>781</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782</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783</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784</v>
      </c>
      <c r="B682" s="68"/>
      <c r="C682" s="170"/>
      <c r="D682" s="268"/>
      <c r="E682" s="286"/>
      <c r="F682" s="287"/>
      <c r="G682" s="267"/>
      <c r="H682" s="235" t="s">
        <v>785</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786</v>
      </c>
      <c r="B683" s="68"/>
      <c r="C683" s="283" t="s">
        <v>787</v>
      </c>
      <c r="D683" s="284"/>
      <c r="E683" s="284"/>
      <c r="F683" s="284"/>
      <c r="G683" s="288"/>
      <c r="H683" s="285"/>
      <c r="I683" s="277" t="s">
        <v>788</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0" t="s">
        <v>790</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791</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792</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793</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794</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795</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796</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797</v>
      </c>
      <c r="B691" s="68"/>
      <c r="C691" s="280" t="s">
        <v>798</v>
      </c>
      <c r="D691" s="281"/>
      <c r="E691" s="281"/>
      <c r="F691" s="281"/>
      <c r="G691" s="281"/>
      <c r="H691" s="282"/>
      <c r="I691" s="356" t="s">
        <v>799</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800</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801</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802</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804</v>
      </c>
      <c r="B702" s="96"/>
      <c r="C702" s="280" t="s">
        <v>805</v>
      </c>
      <c r="D702" s="281"/>
      <c r="E702" s="281"/>
      <c r="F702" s="281"/>
      <c r="G702" s="281"/>
      <c r="H702" s="282"/>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89" t="s">
        <v>808</v>
      </c>
      <c r="D703" s="290"/>
      <c r="E703" s="290"/>
      <c r="F703" s="290"/>
      <c r="G703" s="290"/>
      <c r="H703" s="291"/>
      <c r="I703" s="98" t="s">
        <v>809</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89" t="s">
        <v>811</v>
      </c>
      <c r="D704" s="290"/>
      <c r="E704" s="290"/>
      <c r="F704" s="290"/>
      <c r="G704" s="290"/>
      <c r="H704" s="291"/>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814</v>
      </c>
      <c r="B712" s="92"/>
      <c r="C712" s="289" t="s">
        <v>815</v>
      </c>
      <c r="D712" s="290"/>
      <c r="E712" s="290"/>
      <c r="F712" s="290"/>
      <c r="G712" s="290"/>
      <c r="H712" s="291"/>
      <c r="I712" s="98" t="s">
        <v>816</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817</v>
      </c>
      <c r="B713" s="96"/>
      <c r="C713" s="289" t="s">
        <v>818</v>
      </c>
      <c r="D713" s="290"/>
      <c r="E713" s="290"/>
      <c r="F713" s="290"/>
      <c r="G713" s="290"/>
      <c r="H713" s="291"/>
      <c r="I713" s="98" t="s">
        <v>819</v>
      </c>
      <c r="J713" s="93" t="str">
        <f>IF(SUM(L713:BS713)=0,IF(COUNTIF(L713:BS713,"未確認")&gt;0,"未確認",IF(COUNTIF(L713:BS713,"~*")&gt;0,"*",SUM(L713:BS713))),SUM(L713:BS713))</f>
        <v>未確認</v>
      </c>
      <c r="K713" s="152" t="str">
        <f>IF(OR(COUNTIF(L713:BS713,"未確認")&gt;0,COUNTIF(L713:BS713,"*")&gt;0),"※","")</f>
        <v>※</v>
      </c>
      <c r="L713" s="94">
        <v>0</v>
      </c>
      <c r="M713" s="259">
        <v>620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820</v>
      </c>
      <c r="B714" s="96"/>
      <c r="C714" s="280" t="s">
        <v>821</v>
      </c>
      <c r="D714" s="281"/>
      <c r="E714" s="281"/>
      <c r="F714" s="281"/>
      <c r="G714" s="281"/>
      <c r="H714" s="282"/>
      <c r="I714" s="98" t="s">
        <v>822</v>
      </c>
      <c r="J714" s="93" t="str">
        <f>IF(SUM(L714:BS714)=0,IF(COUNTIF(L714:BS714,"未確認")&gt;0,"未確認",IF(COUNTIF(L714:BS714,"~*")&gt;0,"*",SUM(L714:BS714))),SUM(L714:BS714))</f>
        <v>未確認</v>
      </c>
      <c r="K714" s="152" t="str">
        <f>IF(OR(COUNTIF(L714:BS714,"未確認")&gt;0,COUNTIF(L714:BS714,"*")&gt;0),"※","")</f>
        <v>※</v>
      </c>
      <c r="L714" s="94">
        <v>0</v>
      </c>
      <c r="M714" s="259" t="s">
        <v>362</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823</v>
      </c>
      <c r="B715" s="96"/>
      <c r="C715" s="289" t="s">
        <v>824</v>
      </c>
      <c r="D715" s="290"/>
      <c r="E715" s="290"/>
      <c r="F715" s="290"/>
      <c r="G715" s="290"/>
      <c r="H715" s="291"/>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827</v>
      </c>
      <c r="B724" s="92"/>
      <c r="C724" s="289" t="s">
        <v>828</v>
      </c>
      <c r="D724" s="290"/>
      <c r="E724" s="290"/>
      <c r="F724" s="290"/>
      <c r="G724" s="290"/>
      <c r="H724" s="291"/>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830</v>
      </c>
      <c r="B725" s="96"/>
      <c r="C725" s="289" t="s">
        <v>831</v>
      </c>
      <c r="D725" s="290"/>
      <c r="E725" s="290"/>
      <c r="F725" s="290"/>
      <c r="G725" s="290"/>
      <c r="H725" s="291"/>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833</v>
      </c>
      <c r="B726" s="96"/>
      <c r="C726" s="280" t="s">
        <v>834</v>
      </c>
      <c r="D726" s="281"/>
      <c r="E726" s="281"/>
      <c r="F726" s="281"/>
      <c r="G726" s="281"/>
      <c r="H726" s="28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836</v>
      </c>
      <c r="B727" s="96"/>
      <c r="C727" s="280" t="s">
        <v>837</v>
      </c>
      <c r="D727" s="281"/>
      <c r="E727" s="281"/>
      <c r="F727" s="281"/>
      <c r="G727" s="281"/>
      <c r="H727" s="28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2022-04-25T15:25:49Z</dcterms:created>
  <dcterms:modified xsi:type="dcterms:W3CDTF">2022-04-25T15:25:49Z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