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<sst xmlns="http://schemas.openxmlformats.org/spreadsheetml/2006/main" count="830" uniqueCount="830">
  <si>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光仁病院</t>
  </si>
  <si>
    <t>〒601-8474 京都府 京都市南区四ツ塚町７５</t>
  </si>
  <si>
    <t>病棟の建築時期と構造</t>
  </si>
  <si>
    <t>建物情報＼病棟名</t>
  </si>
  <si>
    <t>療養病棟</t>
  </si>
  <si>
    <t>様式１病院病棟票(1)</t>
  </si>
  <si>
    <t>建築時期</t>
  </si>
  <si>
    <t>1974</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</si>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</sst>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29</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29</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29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29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29</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29</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29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5</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1</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1</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0.5</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46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23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23</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9618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23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23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282</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89" t="s">
        <v>685</v>
      </c>
      <c r="D631" s="290"/>
      <c r="E631" s="290"/>
      <c r="F631" s="290"/>
      <c r="G631" s="290"/>
      <c r="H631" s="291"/>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688</v>
      </c>
      <c r="B639" s="92"/>
      <c r="C639" s="289" t="s">
        <v>689</v>
      </c>
      <c r="D639" s="290"/>
      <c r="E639" s="290"/>
      <c r="F639" s="290"/>
      <c r="G639" s="290"/>
      <c r="H639" s="291"/>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691</v>
      </c>
      <c r="B640" s="96"/>
      <c r="C640" s="289" t="s">
        <v>692</v>
      </c>
      <c r="D640" s="290"/>
      <c r="E640" s="290"/>
      <c r="F640" s="290"/>
      <c r="G640" s="290"/>
      <c r="H640" s="291"/>
      <c r="I640" s="98" t="s">
        <v>693</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694</v>
      </c>
      <c r="B641" s="96"/>
      <c r="C641" s="289" t="s">
        <v>695</v>
      </c>
      <c r="D641" s="290"/>
      <c r="E641" s="290"/>
      <c r="F641" s="290"/>
      <c r="G641" s="290"/>
      <c r="H641" s="291"/>
      <c r="I641" s="98" t="s">
        <v>696</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697</v>
      </c>
      <c r="B642" s="96"/>
      <c r="C642" s="280" t="s">
        <v>698</v>
      </c>
      <c r="D642" s="281"/>
      <c r="E642" s="281"/>
      <c r="F642" s="281"/>
      <c r="G642" s="281"/>
      <c r="H642" s="282"/>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89" t="s">
        <v>701</v>
      </c>
      <c r="D643" s="290"/>
      <c r="E643" s="290"/>
      <c r="F643" s="290"/>
      <c r="G643" s="290"/>
      <c r="H643" s="291"/>
      <c r="I643" s="98" t="s">
        <v>702</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703</v>
      </c>
      <c r="B644" s="96"/>
      <c r="C644" s="289" t="s">
        <v>704</v>
      </c>
      <c r="D644" s="290"/>
      <c r="E644" s="290"/>
      <c r="F644" s="290"/>
      <c r="G644" s="290"/>
      <c r="H644" s="291"/>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706</v>
      </c>
      <c r="B645" s="96"/>
      <c r="C645" s="289" t="s">
        <v>707</v>
      </c>
      <c r="D645" s="290"/>
      <c r="E645" s="290"/>
      <c r="F645" s="290"/>
      <c r="G645" s="290"/>
      <c r="H645" s="291"/>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0" t="s">
        <v>710</v>
      </c>
      <c r="D646" s="281"/>
      <c r="E646" s="281"/>
      <c r="F646" s="281"/>
      <c r="G646" s="281"/>
      <c r="H646" s="282"/>
      <c r="I646" s="98" t="s">
        <v>711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6" t="s">
        <v>714</v>
      </c>
      <c r="D654" s="297"/>
      <c r="E654" s="297"/>
      <c r="F654" s="297"/>
      <c r="G654" s="297"/>
      <c r="H654" s="298"/>
      <c r="I654" s="98" t="s">
        <v>715</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716</v>
      </c>
      <c r="B655" s="68"/>
      <c r="C655" s="139"/>
      <c r="D655" s="163"/>
      <c r="E655" s="289" t="s">
        <v>717</v>
      </c>
      <c r="F655" s="290"/>
      <c r="G655" s="290"/>
      <c r="H655" s="291"/>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719</v>
      </c>
      <c r="B656" s="68"/>
      <c r="C656" s="139"/>
      <c r="D656" s="163"/>
      <c r="E656" s="289" t="s">
        <v>720</v>
      </c>
      <c r="F656" s="290"/>
      <c r="G656" s="290"/>
      <c r="H656" s="291"/>
      <c r="I656" s="98" t="s">
        <v>721</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722</v>
      </c>
      <c r="B657" s="68"/>
      <c r="C657" s="221"/>
      <c r="D657" s="222"/>
      <c r="E657" s="289" t="s">
        <v>723</v>
      </c>
      <c r="F657" s="290"/>
      <c r="G657" s="290"/>
      <c r="H657" s="291"/>
      <c r="I657" s="98" t="s">
        <v>724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89" t="s">
        <v>726</v>
      </c>
      <c r="F658" s="290"/>
      <c r="G658" s="290"/>
      <c r="H658" s="291"/>
      <c r="I658" s="98" t="s">
        <v>727</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728</v>
      </c>
      <c r="B659" s="68"/>
      <c r="C659" s="139"/>
      <c r="D659" s="163"/>
      <c r="E659" s="289" t="s">
        <v>729</v>
      </c>
      <c r="F659" s="290"/>
      <c r="G659" s="290"/>
      <c r="H659" s="291"/>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731</v>
      </c>
      <c r="B660" s="68"/>
      <c r="C660" s="139"/>
      <c r="D660" s="163"/>
      <c r="E660" s="289" t="s">
        <v>732</v>
      </c>
      <c r="F660" s="290"/>
      <c r="G660" s="290"/>
      <c r="H660" s="291"/>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734</v>
      </c>
      <c r="B661" s="68"/>
      <c r="C661" s="139"/>
      <c r="D661" s="163"/>
      <c r="E661" s="289" t="s">
        <v>735</v>
      </c>
      <c r="F661" s="290"/>
      <c r="G661" s="290"/>
      <c r="H661" s="291"/>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737</v>
      </c>
      <c r="B662" s="68"/>
      <c r="C662" s="141"/>
      <c r="D662" s="164"/>
      <c r="E662" s="289" t="s">
        <v>738</v>
      </c>
      <c r="F662" s="290"/>
      <c r="G662" s="290"/>
      <c r="H662" s="291"/>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740</v>
      </c>
      <c r="B663" s="68"/>
      <c r="C663" s="289" t="s">
        <v>741</v>
      </c>
      <c r="D663" s="290"/>
      <c r="E663" s="290"/>
      <c r="F663" s="290"/>
      <c r="G663" s="290"/>
      <c r="H663" s="291"/>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0" t="s">
        <v>744</v>
      </c>
      <c r="D664" s="281"/>
      <c r="E664" s="281"/>
      <c r="F664" s="281"/>
      <c r="G664" s="281"/>
      <c r="H664" s="282"/>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746</v>
      </c>
      <c r="B665" s="68"/>
      <c r="C665" s="289" t="s">
        <v>747</v>
      </c>
      <c r="D665" s="290"/>
      <c r="E665" s="290"/>
      <c r="F665" s="290"/>
      <c r="G665" s="290"/>
      <c r="H665" s="291"/>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749</v>
      </c>
      <c r="B666" s="68"/>
      <c r="C666" s="289" t="s">
        <v>750</v>
      </c>
      <c r="D666" s="290"/>
      <c r="E666" s="290"/>
      <c r="F666" s="290"/>
      <c r="G666" s="290"/>
      <c r="H666" s="291"/>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752</v>
      </c>
      <c r="B667" s="68"/>
      <c r="C667" s="280" t="s">
        <v>753</v>
      </c>
      <c r="D667" s="281"/>
      <c r="E667" s="281"/>
      <c r="F667" s="281"/>
      <c r="G667" s="281"/>
      <c r="H667" s="282"/>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89" t="s">
        <v>756</v>
      </c>
      <c r="D668" s="290"/>
      <c r="E668" s="290"/>
      <c r="F668" s="290"/>
      <c r="G668" s="290"/>
      <c r="H668" s="291"/>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758</v>
      </c>
      <c r="B675" s="68"/>
      <c r="C675" s="280" t="s">
        <v>759</v>
      </c>
      <c r="D675" s="281"/>
      <c r="E675" s="281"/>
      <c r="F675" s="281"/>
      <c r="G675" s="281"/>
      <c r="H675" s="282"/>
      <c r="I675" s="103" t="s">
        <v>760</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761</v>
      </c>
      <c r="B676" s="68"/>
      <c r="C676" s="280" t="s">
        <v>762</v>
      </c>
      <c r="D676" s="281"/>
      <c r="E676" s="281"/>
      <c r="F676" s="281"/>
      <c r="G676" s="281"/>
      <c r="H676" s="282"/>
      <c r="I676" s="103" t="s">
        <v>763</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764</v>
      </c>
      <c r="B677" s="68"/>
      <c r="C677" s="280" t="s">
        <v>765</v>
      </c>
      <c r="D677" s="281"/>
      <c r="E677" s="281"/>
      <c r="F677" s="281"/>
      <c r="G677" s="281"/>
      <c r="H677" s="282"/>
      <c r="I677" s="103" t="s">
        <v>766</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767</v>
      </c>
      <c r="B678" s="68"/>
      <c r="C678" s="283" t="s">
        <v>768</v>
      </c>
      <c r="D678" s="284"/>
      <c r="E678" s="284"/>
      <c r="F678" s="284"/>
      <c r="G678" s="284"/>
      <c r="H678" s="285"/>
      <c r="I678" s="277" t="s">
        <v>769</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770</v>
      </c>
      <c r="B679" s="68"/>
      <c r="C679" s="168"/>
      <c r="D679" s="169"/>
      <c r="E679" s="283" t="s">
        <v>771</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772</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773</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774</v>
      </c>
      <c r="B682" s="68"/>
      <c r="C682" s="170"/>
      <c r="D682" s="268"/>
      <c r="E682" s="286"/>
      <c r="F682" s="287"/>
      <c r="G682" s="267"/>
      <c r="H682" s="235" t="s">
        <v>775</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776</v>
      </c>
      <c r="B683" s="68"/>
      <c r="C683" s="283" t="s">
        <v>777</v>
      </c>
      <c r="D683" s="284"/>
      <c r="E683" s="284"/>
      <c r="F683" s="284"/>
      <c r="G683" s="288"/>
      <c r="H683" s="285"/>
      <c r="I683" s="277" t="s">
        <v>778</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779</v>
      </c>
      <c r="B684" s="68"/>
      <c r="C684" s="264"/>
      <c r="D684" s="266"/>
      <c r="E684" s="280" t="s">
        <v>780</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781</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782</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783</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784</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785</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786</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787</v>
      </c>
      <c r="B691" s="68"/>
      <c r="C691" s="280" t="s">
        <v>788</v>
      </c>
      <c r="D691" s="281"/>
      <c r="E691" s="281"/>
      <c r="F691" s="281"/>
      <c r="G691" s="281"/>
      <c r="H691" s="282"/>
      <c r="I691" s="356" t="s">
        <v>789</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790</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791</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792</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794</v>
      </c>
      <c r="B702" s="96"/>
      <c r="C702" s="280" t="s">
        <v>795</v>
      </c>
      <c r="D702" s="281"/>
      <c r="E702" s="281"/>
      <c r="F702" s="281"/>
      <c r="G702" s="281"/>
      <c r="H702" s="282"/>
      <c r="I702" s="103" t="s">
        <v>796</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797</v>
      </c>
      <c r="B703" s="96"/>
      <c r="C703" s="289" t="s">
        <v>798</v>
      </c>
      <c r="D703" s="290"/>
      <c r="E703" s="290"/>
      <c r="F703" s="290"/>
      <c r="G703" s="290"/>
      <c r="H703" s="291"/>
      <c r="I703" s="98" t="s">
        <v>799</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800</v>
      </c>
      <c r="B704" s="96"/>
      <c r="C704" s="289" t="s">
        <v>801</v>
      </c>
      <c r="D704" s="290"/>
      <c r="E704" s="290"/>
      <c r="F704" s="290"/>
      <c r="G704" s="290"/>
      <c r="H704" s="291"/>
      <c r="I704" s="98" t="s">
        <v>802</v>
      </c>
      <c r="J704" s="156" t="str">
        <f>IF(SUM(L704:BS704)=0,IF(COUNTIF(L704:BS704,"未確認")&gt;0,"未確認",IF(COUNTIF(L704:BS704,"~*")&gt;0,"*",SUM(L704:BS704))),SUM(L704:BS704))</f>
        <v>未確認</v>
      </c>
      <c r="K704" s="152" t="str">
        <f>IF(OR(COUNTIF(L704:BS704,"未確認")&gt;0,COUNTIF(L704:BS704,"*")&gt;0),"※","")</f>
        <v>※</v>
      </c>
      <c r="L704" s="94" t="s">
        <v>803</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2022-04-25T15:25:11Z</dcterms:created>
  <dcterms:modified xsi:type="dcterms:W3CDTF">2022-04-25T15:25:11Z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