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<sst xmlns="http://schemas.openxmlformats.org/spreadsheetml/2006/main" count="833" uniqueCount="833">
  <si>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公益社団法人京都保健会吉祥院病院</t>
  </si>
  <si>
    <t>〒601-8314 京都府 京都市南区吉祥院井ノ口町４３</t>
  </si>
  <si>
    <t>病棟の建築時期と構造</t>
  </si>
  <si>
    <t>建物情報＼病棟名</t>
  </si>
  <si>
    <t>回復期機能病棟０１</t>
  </si>
  <si>
    <t>様式１病院病棟票(1)</t>
  </si>
  <si>
    <t>建築時期</t>
  </si>
  <si>
    <t>2012</t>
  </si>
  <si>
    <t>構造</t>
  </si>
  <si>
    <t>鉄骨造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</si>
  <si>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</si>
  <si>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</si>
  <si>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</si>
  <si>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</si>
  <si>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</si>
  <si>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</si>
  <si>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</si>
  <si>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</si>
  <si>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</si>
  <si>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</si>
  <si>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</si>
  <si>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</si>
  <si>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</si>
  <si>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</si>
  <si>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</si>
  <si>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</si>
  <si>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</si>
  <si>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</si>
  <si>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</si>
  <si>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</si>
  <si>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</si>
  <si>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</si>
  <si>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</si>
  <si>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</si>
  <si>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</si>
  <si>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</si>
  <si>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</si>
  <si>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</si>
  <si>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</si>
  <si>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</si>
  <si>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</si>
  <si>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</si>
  <si>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</si>
  <si>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</si>
  <si>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</si>
  <si>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</si>
  <si>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</si>
  <si>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</si>
  <si>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</si>
  <si>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</si>
  <si>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</si>
  <si>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</si>
  <si>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</si>
  <si>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</si>
  <si>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</si>
  <si>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</si>
  <si>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</si>
  <si>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</si>
  <si>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</si>
  <si>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</si>
  <si>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</si>
  <si>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</si>
  <si>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</si>
  <si>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</si>
  <si>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</si>
  <si>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</si>
  <si>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</si>
  <si>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</si>
  <si>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</si>
  <si>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</si>
  <si>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</si>
  <si>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</si>
  <si>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</si>
  <si>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</si>
  <si>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</si>
  <si>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</si>
  <si>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</si>
  <si>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</si>
  <si>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</si>
  <si>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</si>
  <si>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</si>
  <si>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</si>
  <si>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</si>
  <si>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</si>
  <si>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</si>
  <si>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</si>
  <si>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</si>
  <si>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</si>
  <si>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</si>
  <si>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</si>
  <si>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</si>
  <si>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</si>
  <si>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</si>
  <si>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</si>
  <si>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</si>
  <si>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</si>
  <si>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</si>
  <si>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</si>
  <si>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</si>
  <si>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</si>
  <si>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</si>
  <si>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</si>
  <si>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</si>
  <si>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</si>
  <si>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</si>
  <si>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</si>
  <si>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</si>
  <si>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</si>
  <si>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</si>
  <si>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</si>
  <si>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</si>
  <si>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</si>
  <si>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</si>
  <si>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</si>
  <si>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</si>
  <si>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</si>
  <si>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</si>
  <si>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</si>
  <si>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</si>
  <si>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</si>
  <si>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</si>
  <si>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</si>
  <si>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</si>
  <si>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</si>
  <si>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</si>
  <si>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</si>
  <si>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</si>
  <si>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</si>
  <si>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</si>
  <si>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</si>
  <si>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</si>
  <si>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</si>
  <si>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</si>
  <si>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</si>
  <si>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</si>
  <si>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</si>
  <si>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</si>
  <si>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</si>
  <si>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</si>
  <si>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</si>
  <si>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</si>
  <si>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</si>
  <si>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</si>
  <si>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</si>
  <si>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</si>
  <si>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</si>
  <si>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</si>
  <si>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</si>
  <si>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</si>
  <si>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</si>
  <si>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</si>
  <si>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</si>
  <si>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</si>
  <si>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</si>
  <si>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</si>
  <si>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</si>
  <si>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</si>
  <si>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</si>
  <si>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</si>
  <si>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</si>
  <si>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</si>
  <si>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</si>
  <si>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</si>
  <si>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</si>
  <si>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</si>
  <si>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</si>
  <si>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</si>
  <si>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</si>
  <si>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</si>
  <si>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</si>
  <si>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</si>
  <si>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</si>
  <si>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</si>
  <si>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</si>
  <si>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</si>
  <si>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</si>
  <si>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</si>
  <si>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</si>
  <si>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</si>
  <si>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</si>
  <si>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</si>
  <si>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</si>
  <si>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</si>
  <si>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</si>
  <si>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</si>
  <si>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</si>
  <si>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</si>
  <si>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</si>
  <si>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</si>
  <si>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</si>
  <si>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</si>
  <si>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</si>
  <si>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</si>
  <si>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</si>
  <si>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</si>
  <si>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</si>
  <si>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</si>
  <si>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</si>
  <si>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</si>
  <si>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</si>
  <si>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</si>
  <si>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</si>
  <si>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</si>
  <si>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</si>
  <si>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</si>
  <si>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</si>
  <si>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</si>
  <si>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</si>
  <si>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</si>
  <si>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</si>
  <si>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</si>
  <si>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</si>
  <si>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</si>
  <si>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</si>
  <si>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</si>
  <si>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</si>
  <si>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</si>
  <si>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</si>
  <si>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</si>
  <si>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</si>
  <si>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</si>
  <si>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</si>
  <si>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</si>
  <si>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</si>
  <si>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</si>
  <si>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</si>
  <si>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</si>
  <si>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</si>
  <si>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</si>
  <si>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</si>
  <si>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</si>
  <si>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</si>
  <si>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</si>
  <si>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</si>
  <si>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</si>
  <si>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</si>
  <si>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</si>
  <si>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</si>
  <si>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</si>
  <si>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</si>
  <si>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</si>
  <si>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</si>
  <si>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</si>
  <si>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</si>
  <si>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</si>
  <si>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</si>
  <si>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</si>
  <si>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</si>
  <si>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</si>
  <si>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</si>
  <si>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</si>
  <si>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</si>
  <si>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</si>
  <si>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</si>
  <si>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</si>
  <si>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</si>
  <si>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</si>
  <si>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</si>
  <si>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</si>
  <si>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</si>
  <si>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</si>
  <si>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</si>
  <si>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</si>
  <si>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</si>
  <si>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</si>
  <si>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</si>
  <si>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</si>
  <si>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</si>
  <si>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</si>
  <si>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</si>
  <si>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</si>
  <si>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</si>
  <si>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</si>
  <si>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</si>
  <si>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</si>
  <si>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</si>
  <si>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</si>
  <si>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</si>
  <si>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</si>
  <si>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</si>
  <si>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</si>
  <si>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</si>
  <si>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</si>
  <si>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</si>
  <si>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</si>
  <si>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</si>
  <si>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</si>
  <si>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</si>
  <si>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</si>
  <si>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</si>
  <si>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</si>
  <si>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</si>
  <si>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</si>
  <si>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</si>
  <si>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</si>
  <si>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</si>
  <si>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</si>
  <si>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</si>
  <si>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</si>
  <si>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</si>
  <si>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</si>
  <si>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</si>
  <si>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</si>
  <si>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</si>
  <si>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</si>
  <si>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</si>
  <si>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</si>
  <si>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</si>
  <si>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</si>
  <si>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</si>
  <si>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</si>
  <si>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</si>
  <si>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</si>
  <si>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</si>
  <si>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</si>
  <si>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</si>
  <si>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</si>
  <si>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</si>
  <si>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</si>
  <si>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</si>
  <si>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</si>
  <si>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</si>
  <si>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</si>
  <si>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</si>
  <si>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</si>
  <si>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</si>
  <si>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</si>
  <si>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</si>
  <si>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</si>
  <si>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</si>
  <si>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</si>
  <si>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</si>
  <si>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</si>
  <si>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</si>
  <si>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</si>
  <si>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</si>
  <si>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</si>
  <si>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</si>
  <si>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</si>
  <si>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</si>
  <si>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</si>
  <si>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</si>
  <si>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</si>
  <si>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</si>
  <si>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</si>
  <si>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</si>
  <si>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</si>
  <si>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一般病棟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</si>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</sst>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44</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44</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44</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44</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89" t="s">
        <v>131</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133</v>
      </c>
      <c r="B168" s="96"/>
      <c r="C168" s="289" t="s">
        <v>134</v>
      </c>
      <c r="D168" s="290"/>
      <c r="E168" s="290"/>
      <c r="F168" s="290"/>
      <c r="G168" s="290"/>
      <c r="H168" s="291"/>
      <c r="I168" s="213" t="s">
        <v>135</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136</v>
      </c>
      <c r="B169" s="96"/>
      <c r="C169" s="289" t="s">
        <v>137</v>
      </c>
      <c r="D169" s="290"/>
      <c r="E169" s="290"/>
      <c r="F169" s="290"/>
      <c r="G169" s="290"/>
      <c r="H169" s="291"/>
      <c r="I169" s="100" t="s">
        <v>138</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140</v>
      </c>
      <c r="B177" s="96"/>
      <c r="C177" s="289" t="s">
        <v>141</v>
      </c>
      <c r="D177" s="290"/>
      <c r="E177" s="290"/>
      <c r="F177" s="290"/>
      <c r="G177" s="290"/>
      <c r="H177" s="291"/>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144</v>
      </c>
      <c r="B178" s="96"/>
      <c r="C178" s="289" t="s">
        <v>145</v>
      </c>
      <c r="D178" s="290"/>
      <c r="E178" s="290"/>
      <c r="F178" s="290"/>
      <c r="G178" s="290"/>
      <c r="H178" s="291"/>
      <c r="I178" s="103" t="s">
        <v>146</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147</v>
      </c>
      <c r="B179" s="96"/>
      <c r="C179" s="289" t="s">
        <v>148</v>
      </c>
      <c r="D179" s="290"/>
      <c r="E179" s="290"/>
      <c r="F179" s="290"/>
      <c r="G179" s="290"/>
      <c r="H179" s="291"/>
      <c r="I179" s="103" t="s">
        <v>149</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36" t="s">
        <v>152</v>
      </c>
      <c r="D187" s="338"/>
      <c r="E187" s="338"/>
      <c r="F187" s="338"/>
      <c r="G187" s="336" t="s">
        <v>153</v>
      </c>
      <c r="H187" s="336"/>
      <c r="I187" s="378" t="s">
        <v>154</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38"/>
      <c r="D188" s="338"/>
      <c r="E188" s="338"/>
      <c r="F188" s="338"/>
      <c r="G188" s="336" t="s">
        <v>155</v>
      </c>
      <c r="H188" s="336"/>
      <c r="I188" s="379"/>
      <c r="J188" s="199">
        <v>7.6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36" t="s">
        <v>157</v>
      </c>
      <c r="D189" s="338"/>
      <c r="E189" s="338"/>
      <c r="F189" s="338"/>
      <c r="G189" s="336" t="s">
        <v>153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38"/>
      <c r="D190" s="338"/>
      <c r="E190" s="338"/>
      <c r="F190" s="338"/>
      <c r="G190" s="336" t="s">
        <v>155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36" t="s">
        <v>159</v>
      </c>
      <c r="D191" s="336"/>
      <c r="E191" s="336"/>
      <c r="F191" s="336"/>
      <c r="G191" s="336" t="s">
        <v>153</v>
      </c>
      <c r="H191" s="336"/>
      <c r="I191" s="379"/>
      <c r="J191" s="198" t="str">
        <f>IF(SUM(L191:BS191)=0,IF(COUNTIF(L191:BS191,"未確認")&gt;0,"未確認",IF(COUNTIF(L191:BS191,"~*")&gt;0,"*",SUM(L191:BS191))),SUM(L191:BS191))</f>
        <v>未確認</v>
      </c>
      <c r="K191" s="66" t="str">
        <f t="shared" si="30"/>
        <v>※</v>
      </c>
      <c r="L191" s="108">
        <v>22</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36"/>
      <c r="D192" s="336"/>
      <c r="E192" s="336"/>
      <c r="F192" s="336"/>
      <c r="G192" s="336" t="s">
        <v>155</v>
      </c>
      <c r="H192" s="336"/>
      <c r="I192" s="379"/>
      <c r="J192" s="198" t="str">
        <f ref="J192:J214" t="shared" si="31">IF(SUM(L192:BS192)=0,IF(COUNTIF(L192:BS192,"未確認")&gt;0,"未確認",IF(COUNTIF(L192:BS192,"~*")&gt;0,"*",SUM(L192:BS192))),SUM(L192:BS192))</f>
        <v>未確認</v>
      </c>
      <c r="K192" s="66" t="str">
        <f t="shared" si="30"/>
        <v>※</v>
      </c>
      <c r="L192" s="109">
        <v>3</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36" t="s">
        <v>161</v>
      </c>
      <c r="D193" s="337"/>
      <c r="E193" s="337"/>
      <c r="F193" s="337"/>
      <c r="G193" s="336" t="s">
        <v>153</v>
      </c>
      <c r="H193" s="336"/>
      <c r="I193" s="379"/>
      <c r="J193" s="198" t="str">
        <f t="shared" si="31"/>
        <v>未確認</v>
      </c>
      <c r="K193" s="66" t="str">
        <f t="shared" si="30"/>
        <v>※</v>
      </c>
      <c r="L193" s="108">
        <v>1</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37"/>
      <c r="D194" s="337"/>
      <c r="E194" s="337"/>
      <c r="F194" s="337"/>
      <c r="G194" s="336" t="s">
        <v>155</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36" t="s">
        <v>163</v>
      </c>
      <c r="D195" s="337"/>
      <c r="E195" s="337"/>
      <c r="F195" s="337"/>
      <c r="G195" s="336" t="s">
        <v>153</v>
      </c>
      <c r="H195" s="336"/>
      <c r="I195" s="379"/>
      <c r="J195" s="198" t="str">
        <f t="shared" si="31"/>
        <v>未確認</v>
      </c>
      <c r="K195" s="66" t="str">
        <f t="shared" si="30"/>
        <v>※</v>
      </c>
      <c r="L195" s="108">
        <v>6</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37"/>
      <c r="D196" s="337"/>
      <c r="E196" s="337"/>
      <c r="F196" s="337"/>
      <c r="G196" s="336" t="s">
        <v>155</v>
      </c>
      <c r="H196" s="336"/>
      <c r="I196" s="379"/>
      <c r="J196" s="198" t="str">
        <f t="shared" si="31"/>
        <v>未確認</v>
      </c>
      <c r="K196" s="66" t="str">
        <f t="shared" si="30"/>
        <v>※</v>
      </c>
      <c r="L196" s="109">
        <v>1.8</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36" t="s">
        <v>165</v>
      </c>
      <c r="D197" s="337"/>
      <c r="E197" s="337"/>
      <c r="F197" s="337"/>
      <c r="G197" s="336" t="s">
        <v>153</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37"/>
      <c r="D198" s="337"/>
      <c r="E198" s="337"/>
      <c r="F198" s="337"/>
      <c r="G198" s="336" t="s">
        <v>155</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36" t="s">
        <v>167</v>
      </c>
      <c r="D199" s="337"/>
      <c r="E199" s="337"/>
      <c r="F199" s="337"/>
      <c r="G199" s="336" t="s">
        <v>153</v>
      </c>
      <c r="H199" s="336"/>
      <c r="I199" s="379"/>
      <c r="J199" s="198" t="str">
        <f t="shared" si="31"/>
        <v>未確認</v>
      </c>
      <c r="K199" s="66" t="str">
        <f t="shared" si="30"/>
        <v>※</v>
      </c>
      <c r="L199" s="108">
        <v>1</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37"/>
      <c r="D200" s="337"/>
      <c r="E200" s="337"/>
      <c r="F200" s="337"/>
      <c r="G200" s="336" t="s">
        <v>155</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36" t="s">
        <v>169</v>
      </c>
      <c r="D201" s="337"/>
      <c r="E201" s="337"/>
      <c r="F201" s="337"/>
      <c r="G201" s="336" t="s">
        <v>153</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37"/>
      <c r="D202" s="337"/>
      <c r="E202" s="337"/>
      <c r="F202" s="337"/>
      <c r="G202" s="336" t="s">
        <v>155</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36" t="s">
        <v>171</v>
      </c>
      <c r="D203" s="337"/>
      <c r="E203" s="337"/>
      <c r="F203" s="337"/>
      <c r="G203" s="336" t="s">
        <v>153</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37"/>
      <c r="D204" s="337"/>
      <c r="E204" s="337"/>
      <c r="F204" s="337"/>
      <c r="G204" s="336" t="s">
        <v>155</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36" t="s">
        <v>173</v>
      </c>
      <c r="D205" s="337"/>
      <c r="E205" s="337"/>
      <c r="F205" s="337"/>
      <c r="G205" s="336" t="s">
        <v>153</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37"/>
      <c r="D206" s="337"/>
      <c r="E206" s="337"/>
      <c r="F206" s="337"/>
      <c r="G206" s="336" t="s">
        <v>155</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36" t="s">
        <v>175</v>
      </c>
      <c r="D207" s="338"/>
      <c r="E207" s="338"/>
      <c r="F207" s="338"/>
      <c r="G207" s="336" t="s">
        <v>153</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38"/>
      <c r="D208" s="338"/>
      <c r="E208" s="338"/>
      <c r="F208" s="338"/>
      <c r="G208" s="336" t="s">
        <v>155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36" t="s">
        <v>177</v>
      </c>
      <c r="D209" s="338"/>
      <c r="E209" s="338"/>
      <c r="F209" s="338"/>
      <c r="G209" s="336" t="s">
        <v>153</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38"/>
      <c r="D210" s="338"/>
      <c r="E210" s="338"/>
      <c r="F210" s="338"/>
      <c r="G210" s="336" t="s">
        <v>155</v>
      </c>
      <c r="H210" s="336"/>
      <c r="I210" s="379"/>
      <c r="J210" s="198">
        <v>2.2</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36" t="s">
        <v>179</v>
      </c>
      <c r="D211" s="337"/>
      <c r="E211" s="337"/>
      <c r="F211" s="337"/>
      <c r="G211" s="336" t="s">
        <v>153</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37"/>
      <c r="D212" s="337"/>
      <c r="E212" s="337"/>
      <c r="F212" s="337"/>
      <c r="G212" s="336" t="s">
        <v>155</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36" t="s">
        <v>181</v>
      </c>
      <c r="D213" s="338"/>
      <c r="E213" s="338"/>
      <c r="F213" s="338"/>
      <c r="G213" s="336" t="s">
        <v>153</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38"/>
      <c r="D214" s="338"/>
      <c r="E214" s="338"/>
      <c r="F214" s="338"/>
      <c r="G214" s="336" t="s">
        <v>155</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36" t="s">
        <v>159</v>
      </c>
      <c r="D219" s="336"/>
      <c r="E219" s="336"/>
      <c r="F219" s="336"/>
      <c r="G219" s="289" t="s">
        <v>153</v>
      </c>
      <c r="H219" s="291"/>
      <c r="I219" s="372" t="s">
        <v>187</v>
      </c>
      <c r="J219" s="112"/>
      <c r="K219" s="113"/>
      <c r="L219" s="108">
        <v>0</v>
      </c>
      <c r="M219" s="108">
        <v>5</v>
      </c>
      <c r="N219" s="108">
        <v>10</v>
      </c>
      <c r="O219" s="104"/>
      <c r="P219" s="104"/>
      <c r="Q219" s="104"/>
      <c r="R219" s="104"/>
      <c r="S219" s="104"/>
      <c r="T219" s="104"/>
      <c r="U219" s="104"/>
    </row>
    <row r="220" ht="34.5" customHeight="1" s="67" customFormat="1">
      <c r="A220" s="183" t="s">
        <v>186</v>
      </c>
      <c r="B220" s="97"/>
      <c r="C220" s="336"/>
      <c r="D220" s="336"/>
      <c r="E220" s="336"/>
      <c r="F220" s="336"/>
      <c r="G220" s="289" t="s">
        <v>155</v>
      </c>
      <c r="H220" s="291"/>
      <c r="I220" s="373"/>
      <c r="J220" s="112"/>
      <c r="K220" s="114"/>
      <c r="L220" s="109">
        <v>0</v>
      </c>
      <c r="M220" s="109">
        <v>4.3</v>
      </c>
      <c r="N220" s="109">
        <v>3.5</v>
      </c>
      <c r="O220" s="104"/>
      <c r="P220" s="104"/>
      <c r="Q220" s="104"/>
      <c r="R220" s="104"/>
      <c r="S220" s="104"/>
      <c r="T220" s="104"/>
      <c r="U220" s="104"/>
    </row>
    <row r="221" ht="34.5" customHeight="1" s="67" customFormat="1">
      <c r="A221" s="183" t="s">
        <v>188</v>
      </c>
      <c r="B221" s="97"/>
      <c r="C221" s="336" t="s">
        <v>161</v>
      </c>
      <c r="D221" s="337"/>
      <c r="E221" s="337"/>
      <c r="F221" s="337"/>
      <c r="G221" s="289" t="s">
        <v>153</v>
      </c>
      <c r="H221" s="291"/>
      <c r="I221" s="373"/>
      <c r="J221" s="112"/>
      <c r="K221" s="113"/>
      <c r="L221" s="108">
        <v>0</v>
      </c>
      <c r="M221" s="108">
        <v>1</v>
      </c>
      <c r="N221" s="108">
        <v>1</v>
      </c>
      <c r="O221" s="104"/>
      <c r="P221" s="104"/>
      <c r="Q221" s="104"/>
      <c r="R221" s="104"/>
      <c r="S221" s="104"/>
      <c r="T221" s="104"/>
      <c r="U221" s="104"/>
    </row>
    <row r="222" ht="34.5" customHeight="1" s="67" customFormat="1">
      <c r="A222" s="183" t="s">
        <v>188</v>
      </c>
      <c r="B222" s="97"/>
      <c r="C222" s="337"/>
      <c r="D222" s="337"/>
      <c r="E222" s="337"/>
      <c r="F222" s="337"/>
      <c r="G222" s="289" t="s">
        <v>155</v>
      </c>
      <c r="H222" s="291"/>
      <c r="I222" s="373"/>
      <c r="J222" s="112"/>
      <c r="K222" s="114"/>
      <c r="L222" s="109">
        <v>0</v>
      </c>
      <c r="M222" s="109">
        <v>0</v>
      </c>
      <c r="N222" s="109">
        <v>0</v>
      </c>
      <c r="O222" s="104"/>
      <c r="P222" s="104"/>
      <c r="Q222" s="104"/>
      <c r="R222" s="104"/>
      <c r="S222" s="104"/>
      <c r="T222" s="104"/>
      <c r="U222" s="104"/>
    </row>
    <row r="223" ht="34.5" customHeight="1" s="67" customFormat="1">
      <c r="A223" s="183" t="s">
        <v>189</v>
      </c>
      <c r="B223" s="97"/>
      <c r="C223" s="336" t="s">
        <v>163</v>
      </c>
      <c r="D223" s="337"/>
      <c r="E223" s="337"/>
      <c r="F223" s="337"/>
      <c r="G223" s="289" t="s">
        <v>153</v>
      </c>
      <c r="H223" s="291"/>
      <c r="I223" s="373"/>
      <c r="J223" s="112"/>
      <c r="K223" s="113"/>
      <c r="L223" s="108">
        <v>0</v>
      </c>
      <c r="M223" s="108">
        <v>1</v>
      </c>
      <c r="N223" s="108">
        <v>0</v>
      </c>
      <c r="O223" s="104"/>
      <c r="P223" s="104"/>
      <c r="Q223" s="104"/>
      <c r="R223" s="104"/>
      <c r="S223" s="104"/>
      <c r="T223" s="104"/>
      <c r="U223" s="104"/>
    </row>
    <row r="224" ht="34.5" customHeight="1" s="67" customFormat="1">
      <c r="A224" s="183" t="s">
        <v>189</v>
      </c>
      <c r="B224" s="97"/>
      <c r="C224" s="337"/>
      <c r="D224" s="337"/>
      <c r="E224" s="337"/>
      <c r="F224" s="337"/>
      <c r="G224" s="289" t="s">
        <v>155</v>
      </c>
      <c r="H224" s="291"/>
      <c r="I224" s="373"/>
      <c r="J224" s="112"/>
      <c r="K224" s="114"/>
      <c r="L224" s="109">
        <v>0</v>
      </c>
      <c r="M224" s="109">
        <v>0</v>
      </c>
      <c r="N224" s="109">
        <v>0</v>
      </c>
      <c r="O224" s="104"/>
      <c r="P224" s="104"/>
      <c r="Q224" s="104"/>
      <c r="R224" s="104"/>
      <c r="S224" s="104"/>
      <c r="T224" s="104"/>
      <c r="U224" s="104"/>
    </row>
    <row r="225" ht="34.5" customHeight="1" s="67" customFormat="1">
      <c r="A225" s="183" t="s">
        <v>190</v>
      </c>
      <c r="B225" s="97"/>
      <c r="C225" s="336" t="s">
        <v>165</v>
      </c>
      <c r="D225" s="337"/>
      <c r="E225" s="337"/>
      <c r="F225" s="337"/>
      <c r="G225" s="289" t="s">
        <v>153</v>
      </c>
      <c r="H225" s="291"/>
      <c r="I225" s="373"/>
      <c r="J225" s="112"/>
      <c r="K225" s="113"/>
      <c r="L225" s="108">
        <v>0</v>
      </c>
      <c r="M225" s="108">
        <v>0</v>
      </c>
      <c r="N225" s="108">
        <v>0</v>
      </c>
      <c r="O225" s="104"/>
      <c r="P225" s="104"/>
      <c r="Q225" s="104"/>
      <c r="R225" s="104"/>
      <c r="S225" s="104"/>
      <c r="T225" s="104"/>
      <c r="U225" s="104"/>
    </row>
    <row r="226" ht="34.5" customHeight="1" s="67" customFormat="1">
      <c r="A226" s="183" t="s">
        <v>190</v>
      </c>
      <c r="B226" s="68"/>
      <c r="C226" s="337"/>
      <c r="D226" s="337"/>
      <c r="E226" s="337"/>
      <c r="F226" s="337"/>
      <c r="G226" s="289" t="s">
        <v>155</v>
      </c>
      <c r="H226" s="291"/>
      <c r="I226" s="373"/>
      <c r="J226" s="112"/>
      <c r="K226" s="114"/>
      <c r="L226" s="109">
        <v>0</v>
      </c>
      <c r="M226" s="109">
        <v>0</v>
      </c>
      <c r="N226" s="109">
        <v>0</v>
      </c>
      <c r="O226" s="104"/>
      <c r="P226" s="104"/>
      <c r="Q226" s="104"/>
      <c r="R226" s="104"/>
      <c r="S226" s="104"/>
      <c r="T226" s="104"/>
      <c r="U226" s="104"/>
    </row>
    <row r="227" ht="34.5" customHeight="1" s="67" customFormat="1">
      <c r="A227" s="183" t="s">
        <v>191</v>
      </c>
      <c r="B227" s="68"/>
      <c r="C227" s="336" t="s">
        <v>167</v>
      </c>
      <c r="D227" s="337"/>
      <c r="E227" s="337"/>
      <c r="F227" s="337"/>
      <c r="G227" s="289" t="s">
        <v>153</v>
      </c>
      <c r="H227" s="291"/>
      <c r="I227" s="373"/>
      <c r="J227" s="112"/>
      <c r="K227" s="113"/>
      <c r="L227" s="108">
        <v>0</v>
      </c>
      <c r="M227" s="108">
        <v>0</v>
      </c>
      <c r="N227" s="108">
        <v>3</v>
      </c>
      <c r="O227" s="104"/>
      <c r="P227" s="104"/>
      <c r="Q227" s="104"/>
      <c r="R227" s="104"/>
      <c r="S227" s="104"/>
      <c r="T227" s="104"/>
      <c r="U227" s="104"/>
    </row>
    <row r="228" ht="34.5" customHeight="1" s="67" customFormat="1">
      <c r="A228" s="183" t="s">
        <v>191</v>
      </c>
      <c r="B228" s="68"/>
      <c r="C228" s="337"/>
      <c r="D228" s="337"/>
      <c r="E228" s="337"/>
      <c r="F228" s="337"/>
      <c r="G228" s="289" t="s">
        <v>155</v>
      </c>
      <c r="H228" s="291"/>
      <c r="I228" s="373"/>
      <c r="J228" s="112"/>
      <c r="K228" s="114"/>
      <c r="L228" s="109">
        <v>0</v>
      </c>
      <c r="M228" s="109">
        <v>0</v>
      </c>
      <c r="N228" s="109">
        <v>0</v>
      </c>
      <c r="O228" s="104"/>
      <c r="P228" s="104"/>
      <c r="Q228" s="104"/>
      <c r="R228" s="104"/>
      <c r="S228" s="104"/>
      <c r="T228" s="104"/>
      <c r="U228" s="104"/>
    </row>
    <row r="229" ht="34.5" customHeight="1" s="67" customFormat="1">
      <c r="A229" s="183" t="s">
        <v>192</v>
      </c>
      <c r="B229" s="68"/>
      <c r="C229" s="336" t="s">
        <v>169</v>
      </c>
      <c r="D229" s="337"/>
      <c r="E229" s="337"/>
      <c r="F229" s="337"/>
      <c r="G229" s="289" t="s">
        <v>153</v>
      </c>
      <c r="H229" s="291"/>
      <c r="I229" s="373"/>
      <c r="J229" s="112"/>
      <c r="K229" s="113"/>
      <c r="L229" s="108">
        <v>0</v>
      </c>
      <c r="M229" s="108">
        <v>0</v>
      </c>
      <c r="N229" s="108">
        <v>2</v>
      </c>
      <c r="O229" s="104"/>
      <c r="P229" s="104"/>
      <c r="Q229" s="104"/>
      <c r="R229" s="104"/>
      <c r="S229" s="104"/>
      <c r="T229" s="104"/>
      <c r="U229" s="104"/>
    </row>
    <row r="230" ht="34.5" customHeight="1" s="67" customFormat="1">
      <c r="A230" s="183" t="s">
        <v>192</v>
      </c>
      <c r="B230" s="68"/>
      <c r="C230" s="337"/>
      <c r="D230" s="337"/>
      <c r="E230" s="337"/>
      <c r="F230" s="337"/>
      <c r="G230" s="289" t="s">
        <v>155</v>
      </c>
      <c r="H230" s="291"/>
      <c r="I230" s="373"/>
      <c r="J230" s="112"/>
      <c r="K230" s="114"/>
      <c r="L230" s="109">
        <v>0</v>
      </c>
      <c r="M230" s="109">
        <v>0</v>
      </c>
      <c r="N230" s="109">
        <v>0</v>
      </c>
      <c r="O230" s="104"/>
      <c r="P230" s="104"/>
      <c r="Q230" s="104"/>
      <c r="R230" s="104"/>
      <c r="S230" s="104"/>
      <c r="T230" s="104"/>
      <c r="U230" s="104"/>
    </row>
    <row r="231" ht="34.5" customHeight="1" s="67" customFormat="1">
      <c r="A231" s="183" t="s">
        <v>193</v>
      </c>
      <c r="B231" s="68"/>
      <c r="C231" s="336" t="s">
        <v>171</v>
      </c>
      <c r="D231" s="337"/>
      <c r="E231" s="337"/>
      <c r="F231" s="337"/>
      <c r="G231" s="289" t="s">
        <v>153</v>
      </c>
      <c r="H231" s="291"/>
      <c r="I231" s="373"/>
      <c r="J231" s="112"/>
      <c r="K231" s="113"/>
      <c r="L231" s="108">
        <v>0</v>
      </c>
      <c r="M231" s="108">
        <v>0</v>
      </c>
      <c r="N231" s="108">
        <v>0</v>
      </c>
      <c r="O231" s="104"/>
      <c r="P231" s="104"/>
      <c r="Q231" s="104"/>
      <c r="R231" s="104"/>
      <c r="S231" s="104"/>
      <c r="T231" s="104"/>
      <c r="U231" s="104"/>
    </row>
    <row r="232" ht="34.5" customHeight="1" s="67" customFormat="1">
      <c r="A232" s="183" t="s">
        <v>193</v>
      </c>
      <c r="B232" s="68"/>
      <c r="C232" s="337"/>
      <c r="D232" s="337"/>
      <c r="E232" s="337"/>
      <c r="F232" s="337"/>
      <c r="G232" s="289" t="s">
        <v>155</v>
      </c>
      <c r="H232" s="291"/>
      <c r="I232" s="373"/>
      <c r="J232" s="112"/>
      <c r="K232" s="114"/>
      <c r="L232" s="109">
        <v>0</v>
      </c>
      <c r="M232" s="109">
        <v>0</v>
      </c>
      <c r="N232" s="109">
        <v>0</v>
      </c>
      <c r="O232" s="104"/>
      <c r="P232" s="104"/>
      <c r="Q232" s="104"/>
      <c r="R232" s="104"/>
      <c r="S232" s="104"/>
      <c r="T232" s="104"/>
      <c r="U232" s="104"/>
    </row>
    <row r="233" ht="34.5" customHeight="1" s="67" customFormat="1">
      <c r="A233" s="183" t="s">
        <v>194</v>
      </c>
      <c r="B233" s="68"/>
      <c r="C233" s="336" t="s">
        <v>173</v>
      </c>
      <c r="D233" s="337"/>
      <c r="E233" s="337"/>
      <c r="F233" s="337"/>
      <c r="G233" s="289" t="s">
        <v>153</v>
      </c>
      <c r="H233" s="291"/>
      <c r="I233" s="373"/>
      <c r="J233" s="112"/>
      <c r="K233" s="113"/>
      <c r="L233" s="108">
        <v>0</v>
      </c>
      <c r="M233" s="108">
        <v>0</v>
      </c>
      <c r="N233" s="108">
        <v>2</v>
      </c>
      <c r="O233" s="104"/>
      <c r="P233" s="104"/>
      <c r="Q233" s="104"/>
      <c r="R233" s="104"/>
      <c r="S233" s="104"/>
      <c r="T233" s="104"/>
      <c r="U233" s="104"/>
    </row>
    <row r="234" ht="34.5" customHeight="1" s="67" customFormat="1">
      <c r="A234" s="183" t="s">
        <v>194</v>
      </c>
      <c r="B234" s="68"/>
      <c r="C234" s="337"/>
      <c r="D234" s="337"/>
      <c r="E234" s="337"/>
      <c r="F234" s="337"/>
      <c r="G234" s="289" t="s">
        <v>155</v>
      </c>
      <c r="H234" s="291"/>
      <c r="I234" s="373"/>
      <c r="J234" s="112"/>
      <c r="K234" s="114"/>
      <c r="L234" s="109">
        <v>0</v>
      </c>
      <c r="M234" s="109">
        <v>0</v>
      </c>
      <c r="N234" s="109">
        <v>0</v>
      </c>
      <c r="O234" s="104"/>
      <c r="P234" s="104"/>
      <c r="Q234" s="104"/>
      <c r="R234" s="104"/>
      <c r="S234" s="104"/>
      <c r="T234" s="104"/>
      <c r="U234" s="104"/>
    </row>
    <row r="235" ht="34.5" customHeight="1" s="67" customFormat="1">
      <c r="A235" s="183" t="s">
        <v>195</v>
      </c>
      <c r="B235" s="68"/>
      <c r="C235" s="336" t="s">
        <v>179</v>
      </c>
      <c r="D235" s="337"/>
      <c r="E235" s="337"/>
      <c r="F235" s="337"/>
      <c r="G235" s="289" t="s">
        <v>153</v>
      </c>
      <c r="H235" s="291"/>
      <c r="I235" s="373"/>
      <c r="J235" s="112"/>
      <c r="K235" s="113"/>
      <c r="L235" s="108">
        <v>0</v>
      </c>
      <c r="M235" s="108">
        <v>0</v>
      </c>
      <c r="N235" s="108">
        <v>0</v>
      </c>
      <c r="O235" s="104"/>
      <c r="P235" s="104"/>
      <c r="Q235" s="104"/>
      <c r="R235" s="104"/>
      <c r="S235" s="104"/>
      <c r="T235" s="104"/>
      <c r="U235" s="104"/>
    </row>
    <row r="236" ht="34.5" customHeight="1" s="67" customFormat="1">
      <c r="A236" s="183" t="s">
        <v>195</v>
      </c>
      <c r="B236" s="68"/>
      <c r="C236" s="337"/>
      <c r="D236" s="337"/>
      <c r="E236" s="337"/>
      <c r="F236" s="337"/>
      <c r="G236" s="289" t="s">
        <v>155</v>
      </c>
      <c r="H236" s="291"/>
      <c r="I236" s="373"/>
      <c r="J236" s="112"/>
      <c r="K236" s="114"/>
      <c r="L236" s="109">
        <v>0</v>
      </c>
      <c r="M236" s="109">
        <v>0</v>
      </c>
      <c r="N236" s="109">
        <v>0</v>
      </c>
      <c r="O236" s="104"/>
      <c r="P236" s="104"/>
      <c r="Q236" s="104"/>
      <c r="R236" s="104"/>
      <c r="S236" s="104"/>
      <c r="T236" s="104"/>
      <c r="U236" s="104"/>
    </row>
    <row r="237" ht="34.5" customHeight="1" s="67" customFormat="1">
      <c r="A237" s="183" t="s">
        <v>196</v>
      </c>
      <c r="B237" s="68"/>
      <c r="C237" s="336" t="s">
        <v>181</v>
      </c>
      <c r="D237" s="338"/>
      <c r="E237" s="338"/>
      <c r="F237" s="338"/>
      <c r="G237" s="289" t="s">
        <v>153</v>
      </c>
      <c r="H237" s="291"/>
      <c r="I237" s="373"/>
      <c r="J237" s="112"/>
      <c r="K237" s="115"/>
      <c r="L237" s="108">
        <v>0</v>
      </c>
      <c r="M237" s="108">
        <v>0</v>
      </c>
      <c r="N237" s="108">
        <v>1</v>
      </c>
      <c r="O237" s="104"/>
      <c r="P237" s="104"/>
      <c r="Q237" s="104"/>
      <c r="R237" s="104"/>
      <c r="S237" s="104"/>
      <c r="T237" s="104"/>
      <c r="U237" s="104"/>
    </row>
    <row r="238" ht="34.5" customHeight="1" s="67" customFormat="1">
      <c r="A238" s="183" t="s">
        <v>196</v>
      </c>
      <c r="B238" s="68"/>
      <c r="C238" s="338"/>
      <c r="D238" s="338"/>
      <c r="E238" s="338"/>
      <c r="F238" s="338"/>
      <c r="G238" s="289" t="s">
        <v>155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89" t="s">
        <v>199</v>
      </c>
      <c r="D246" s="290"/>
      <c r="E246" s="290"/>
      <c r="F246" s="290"/>
      <c r="G246" s="290"/>
      <c r="H246" s="291"/>
      <c r="I246" s="293" t="s">
        <v>200</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152</v>
      </c>
      <c r="H247" s="215" t="s">
        <v>203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0.5</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0.5</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185</v>
      </c>
      <c r="H257" s="215" t="s">
        <v>203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185</v>
      </c>
      <c r="D273" s="367"/>
      <c r="E273" s="289" t="s">
        <v>234</v>
      </c>
      <c r="F273" s="290"/>
      <c r="G273" s="290"/>
      <c r="H273" s="291"/>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668</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410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258</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15355</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666</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668</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531</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134</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3</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185</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666</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541</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76</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7</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8</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2</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32</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185</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666</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320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292</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54</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61</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55</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6</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60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23</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37</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347</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348</v>
      </c>
      <c r="D390" s="281"/>
      <c r="E390" s="281"/>
      <c r="F390" s="281"/>
      <c r="G390" s="281"/>
      <c r="H390" s="282"/>
      <c r="I390" s="293"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350</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351</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352</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353</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354</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355</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356</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357</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358</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359</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360</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361</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362</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371</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372</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373</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374</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375</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376</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377</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378</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379</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380</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382</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383</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384</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385</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386</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387</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388</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389</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390</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391</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392</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393</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394</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395</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396</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397</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398</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399</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400</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401</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402</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403</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110</v>
      </c>
      <c r="D445" s="281"/>
      <c r="E445" s="281"/>
      <c r="F445" s="281"/>
      <c r="G445" s="281"/>
      <c r="H445" s="282"/>
      <c r="I445" s="385"/>
      <c r="J445" s="195" t="str">
        <f t="shared" si="61"/>
        <v>未確認</v>
      </c>
      <c r="K445" s="196" t="str">
        <f t="shared" si="62"/>
        <v>※</v>
      </c>
      <c r="L445" s="94">
        <v>1092</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404</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405</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406</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407</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408</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409</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410</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411</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413</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414</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415</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416</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417</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418</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419</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420</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421</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422</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423</v>
      </c>
      <c r="D465" s="281"/>
      <c r="E465" s="281"/>
      <c r="F465" s="281"/>
      <c r="G465" s="281"/>
      <c r="H465" s="282"/>
      <c r="I465" s="386"/>
      <c r="J465" s="195" t="str">
        <f t="shared" si="63"/>
        <v>未確認</v>
      </c>
      <c r="K465" s="196" t="str">
        <f t="shared" si="64"/>
        <v>※</v>
      </c>
      <c r="L465" s="94" t="s">
        <v>424</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t="s">
        <v>424</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28" t="s">
        <v>430</v>
      </c>
      <c r="E474" s="289" t="s">
        <v>431</v>
      </c>
      <c r="F474" s="290"/>
      <c r="G474" s="290"/>
      <c r="H474" s="291"/>
      <c r="I474" s="294"/>
      <c r="J474" s="93" t="str">
        <f ref="J474:J501" t="shared" si="70">IF(SUM(L474:BS474)=0,IF(COUNTIF(L474:BS474,"未確認")&gt;0,"未確認",IF(COUNTIF(L474:BS474,"~*")&gt;0,"*",SUM(L474:BS474))),SUM(L474:BS474))</f>
        <v>未確認</v>
      </c>
      <c r="K474" s="152" t="str">
        <f t="shared" si="69"/>
        <v>※</v>
      </c>
      <c r="L474" s="94" t="s">
        <v>424</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29"/>
      <c r="E475" s="289" t="s">
        <v>433</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29"/>
      <c r="E476" s="289" t="s">
        <v>435</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29"/>
      <c r="E477" s="289" t="s">
        <v>437</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29"/>
      <c r="E478" s="289" t="s">
        <v>439</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29"/>
      <c r="E479" s="289" t="s">
        <v>441</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29"/>
      <c r="E480" s="289" t="s">
        <v>443</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29"/>
      <c r="E481" s="289" t="s">
        <v>445</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29"/>
      <c r="E482" s="289" t="s">
        <v>447</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29"/>
      <c r="E483" s="289" t="s">
        <v>449</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29"/>
      <c r="E484" s="289" t="s">
        <v>451</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0"/>
      <c r="E485" s="289" t="s">
        <v>453</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6" t="s">
        <v>455</v>
      </c>
      <c r="D486" s="297"/>
      <c r="E486" s="297"/>
      <c r="F486" s="297"/>
      <c r="G486" s="297"/>
      <c r="H486" s="298"/>
      <c r="I486" s="293" t="s">
        <v>456</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28" t="s">
        <v>430</v>
      </c>
      <c r="E487" s="289" t="s">
        <v>431</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29"/>
      <c r="E488" s="289" t="s">
        <v>433</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29"/>
      <c r="E489" s="289" t="s">
        <v>435</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29"/>
      <c r="E490" s="289" t="s">
        <v>437</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29"/>
      <c r="E491" s="289" t="s">
        <v>439</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29"/>
      <c r="E492" s="289" t="s">
        <v>441</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29"/>
      <c r="E493" s="289" t="s">
        <v>443</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29"/>
      <c r="E494" s="289" t="s">
        <v>445</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29"/>
      <c r="E495" s="289" t="s">
        <v>447</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29"/>
      <c r="E496" s="289" t="s">
        <v>449</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29"/>
      <c r="E497" s="289" t="s">
        <v>451</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0"/>
      <c r="E498" s="289" t="s">
        <v>453</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469</v>
      </c>
      <c r="B499" s="118"/>
      <c r="C499" s="289" t="s">
        <v>470</v>
      </c>
      <c r="D499" s="290"/>
      <c r="E499" s="290"/>
      <c r="F499" s="290"/>
      <c r="G499" s="290"/>
      <c r="H499" s="291"/>
      <c r="I499" s="98" t="s">
        <v>471</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472</v>
      </c>
      <c r="B500" s="118"/>
      <c r="C500" s="289" t="s">
        <v>473</v>
      </c>
      <c r="D500" s="290"/>
      <c r="E500" s="290"/>
      <c r="F500" s="290"/>
      <c r="G500" s="290"/>
      <c r="H500" s="291"/>
      <c r="I500" s="98" t="s">
        <v>474</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475</v>
      </c>
      <c r="B501" s="118"/>
      <c r="C501" s="289" t="s">
        <v>476</v>
      </c>
      <c r="D501" s="290"/>
      <c r="E501" s="290"/>
      <c r="F501" s="290"/>
      <c r="G501" s="290"/>
      <c r="H501" s="291"/>
      <c r="I501" s="98" t="s">
        <v>477</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89" t="s">
        <v>481</v>
      </c>
      <c r="D509" s="290"/>
      <c r="E509" s="290"/>
      <c r="F509" s="290"/>
      <c r="G509" s="290"/>
      <c r="H509" s="291"/>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89" t="s">
        <v>484</v>
      </c>
      <c r="D510" s="290"/>
      <c r="E510" s="290"/>
      <c r="F510" s="290"/>
      <c r="G510" s="290"/>
      <c r="H510" s="291"/>
      <c r="I510" s="98" t="s">
        <v>485</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486</v>
      </c>
      <c r="B511" s="155"/>
      <c r="C511" s="289" t="s">
        <v>487</v>
      </c>
      <c r="D511" s="290"/>
      <c r="E511" s="290"/>
      <c r="F511" s="290"/>
      <c r="G511" s="290"/>
      <c r="H511" s="291"/>
      <c r="I511" s="98" t="s">
        <v>488</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489</v>
      </c>
      <c r="B512" s="155"/>
      <c r="C512" s="289" t="s">
        <v>490</v>
      </c>
      <c r="D512" s="290"/>
      <c r="E512" s="290"/>
      <c r="F512" s="290"/>
      <c r="G512" s="290"/>
      <c r="H512" s="291"/>
      <c r="I512" s="98" t="s">
        <v>491</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492</v>
      </c>
      <c r="B513" s="155"/>
      <c r="C513" s="289" t="s">
        <v>493</v>
      </c>
      <c r="D513" s="290"/>
      <c r="E513" s="290"/>
      <c r="F513" s="290"/>
      <c r="G513" s="290"/>
      <c r="H513" s="291"/>
      <c r="I513" s="98" t="s">
        <v>494</v>
      </c>
      <c r="J513" s="93" t="str">
        <f t="shared" si="77"/>
        <v>未確認</v>
      </c>
      <c r="K513" s="152" t="str">
        <f t="shared" si="76"/>
        <v>※</v>
      </c>
      <c r="L513" s="94" t="s">
        <v>424</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629</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583</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30.2</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8.5</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3.8</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3.9</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74</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t="s">
        <v>424</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78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585</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t="s">
        <v>424</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424</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v>844</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t="s">
        <v>424</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666</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2022-04-25T15:27:29Z</dcterms:created>
  <dcterms:modified xsi:type="dcterms:W3CDTF">2022-04-25T15:27:29Z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