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<sst xmlns="http://schemas.openxmlformats.org/spreadsheetml/2006/main" count="843" uniqueCount="843">
  <si>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社会福祉法人京都博愛会京都博愛会病院</t>
  </si>
  <si>
    <t>〒603-8041 京都府 京都市北区上賀茂ケシ山１</t>
  </si>
  <si>
    <t>病棟の建築時期と構造</t>
  </si>
  <si>
    <t>建物情報＼病棟名</t>
  </si>
  <si>
    <t>Ａ棟２階</t>
  </si>
  <si>
    <t>Ｂ棟２階</t>
  </si>
  <si>
    <t>Ｂ棟３階</t>
  </si>
  <si>
    <t>Ｃ棟２階</t>
  </si>
  <si>
    <t>様式１病院病棟票(1)</t>
  </si>
  <si>
    <t>建築時期</t>
  </si>
  <si>
    <t>1986</t>
  </si>
  <si>
    <t>2008</t>
  </si>
  <si>
    <t>1970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</si>
  <si>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</si>
  <si>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</si>
  <si>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</si>
  <si>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</si>
  <si>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</si>
  <si>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</si>
  <si>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</si>
  <si>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</si>
  <si>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</si>
  <si>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</si>
  <si>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</si>
  <si>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</si>
  <si>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</si>
  <si>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</si>
  <si>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</si>
  <si>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</si>
  <si>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</si>
  <si>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</si>
  <si>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</si>
  <si>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</si>
  <si>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</si>
  <si>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</si>
  <si>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</si>
  <si>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</si>
  <si>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</si>
  <si>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</si>
  <si>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</si>
  <si>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</si>
  <si>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</si>
  <si>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</si>
  <si>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</si>
  <si>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</si>
  <si>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</si>
  <si>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</si>
  <si>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</si>
  <si>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</si>
  <si>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</si>
  <si>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</si>
  <si>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</si>
  <si>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</si>
  <si>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</si>
  <si>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</si>
  <si>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</si>
  <si>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</si>
  <si>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</si>
  <si>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</si>
  <si>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</si>
  <si>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</si>
  <si>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</si>
  <si>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</si>
  <si>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</si>
  <si>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</si>
  <si>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</si>
  <si>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</si>
  <si>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</si>
  <si>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</si>
  <si>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</si>
  <si>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</si>
  <si>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</si>
  <si>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</si>
  <si>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</si>
  <si>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</si>
  <si>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</si>
  <si>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</si>
  <si>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</si>
  <si>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</si>
  <si>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</si>
  <si>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</si>
  <si>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</si>
  <si>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</si>
  <si>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</si>
  <si>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</si>
  <si>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</si>
  <si>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</si>
  <si>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</si>
  <si>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</si>
  <si>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</si>
  <si>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</si>
  <si>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</si>
  <si>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</si>
  <si>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</si>
  <si>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</si>
  <si>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</si>
  <si>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</si>
  <si>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</si>
  <si>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</si>
  <si>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</si>
  <si>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</si>
  <si>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</si>
  <si>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</si>
  <si>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</si>
  <si>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</si>
  <si>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</si>
  <si>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</si>
  <si>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</si>
  <si>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</si>
  <si>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</si>
  <si>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</si>
  <si>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</si>
  <si>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外科</t>
  </si>
  <si>
    <t>眼科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</si>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</sst>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11</v>
      </c>
      <c r="O10" s="20" t="s">
        <v>12</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13</v>
      </c>
      <c r="J11" s="394"/>
      <c r="K11" s="394"/>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18</v>
      </c>
      <c r="J18" s="394"/>
      <c r="K18" s="394"/>
      <c r="L18" s="20" t="s">
        <v>19</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20</v>
      </c>
      <c r="J19" s="394"/>
      <c r="K19" s="394"/>
      <c r="L19" s="22"/>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21</v>
      </c>
      <c r="J20" s="394"/>
      <c r="K20" s="394"/>
      <c r="L20" s="21"/>
      <c r="M20" s="21" t="s">
        <v>19</v>
      </c>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t="s">
        <v>19</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t="s">
        <v>19</v>
      </c>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21</v>
      </c>
      <c r="N95" s="249" t="s">
        <v>20</v>
      </c>
      <c r="O95" s="249" t="s">
        <v>21</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41</v>
      </c>
      <c r="M104" s="248">
        <v>60</v>
      </c>
      <c r="N104" s="192">
        <v>0</v>
      </c>
      <c r="O104" s="192">
        <v>53</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41</v>
      </c>
      <c r="M106" s="192">
        <v>60</v>
      </c>
      <c r="N106" s="192">
        <v>0</v>
      </c>
      <c r="O106" s="192">
        <v>54</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35</v>
      </c>
      <c r="M107" s="192">
        <v>60</v>
      </c>
      <c r="N107" s="192">
        <v>0</v>
      </c>
      <c r="O107" s="192">
        <v>59</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50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50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50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50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50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50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109</v>
      </c>
      <c r="N126" s="253" t="s">
        <v>110</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112</v>
      </c>
      <c r="M127" s="253" t="s">
        <v>112</v>
      </c>
      <c r="N127" s="253" t="s">
        <v>113</v>
      </c>
      <c r="O127" s="253" t="s">
        <v>112</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110</v>
      </c>
      <c r="M128" s="253" t="s">
        <v>110</v>
      </c>
      <c r="N128" s="253" t="s">
        <v>109</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120</v>
      </c>
      <c r="N136" s="253" t="s">
        <v>121</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122</v>
      </c>
      <c r="F137" s="290"/>
      <c r="G137" s="290"/>
      <c r="H137" s="291"/>
      <c r="I137" s="356"/>
      <c r="J137" s="81"/>
      <c r="K137" s="82"/>
      <c r="L137" s="80">
        <v>41</v>
      </c>
      <c r="M137" s="253">
        <v>60</v>
      </c>
      <c r="N137" s="253">
        <v>50</v>
      </c>
      <c r="O137" s="253">
        <v>53</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39</v>
      </c>
      <c r="M138" s="253" t="s">
        <v>39</v>
      </c>
      <c r="N138" s="253" t="s">
        <v>39</v>
      </c>
      <c r="O138" s="253" t="s">
        <v>39</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39</v>
      </c>
      <c r="M140" s="253" t="s">
        <v>39</v>
      </c>
      <c r="N140" s="253" t="s">
        <v>39</v>
      </c>
      <c r="O140" s="253" t="s">
        <v>39</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7.7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19</v>
      </c>
      <c r="M191" s="255">
        <v>21</v>
      </c>
      <c r="N191" s="255">
        <v>14</v>
      </c>
      <c r="O191" s="255">
        <v>16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0.9</v>
      </c>
      <c r="M192" s="255">
        <v>4.6</v>
      </c>
      <c r="N192" s="255">
        <v>3.2</v>
      </c>
      <c r="O192" s="255">
        <v>3.1</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4</v>
      </c>
      <c r="M193" s="255">
        <v>5</v>
      </c>
      <c r="N193" s="255">
        <v>2</v>
      </c>
      <c r="O193" s="255">
        <v>4</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0.8</v>
      </c>
      <c r="M194" s="255">
        <v>0</v>
      </c>
      <c r="N194" s="255">
        <v>0</v>
      </c>
      <c r="O194" s="255">
        <v>3.1</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8</v>
      </c>
      <c r="M195" s="255">
        <v>9</v>
      </c>
      <c r="N195" s="255">
        <v>7</v>
      </c>
      <c r="O195" s="255">
        <v>7</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0</v>
      </c>
      <c r="N199" s="255">
        <v>4</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0</v>
      </c>
      <c r="N201" s="255">
        <v>2</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1</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3</v>
      </c>
      <c r="M219" s="108">
        <v>3</v>
      </c>
      <c r="N219" s="108">
        <v>24</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0.8</v>
      </c>
      <c r="M220" s="109">
        <v>5.1</v>
      </c>
      <c r="N220" s="109">
        <v>8.7</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1</v>
      </c>
      <c r="M221" s="108">
        <v>1</v>
      </c>
      <c r="N221" s="108">
        <v>5</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0.5</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0</v>
      </c>
      <c r="M223" s="108">
        <v>0</v>
      </c>
      <c r="N223" s="108">
        <v>17</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0</v>
      </c>
      <c r="N224" s="109">
        <v>0</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21</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22</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0.2</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3</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5</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0.9</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1</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3</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0.3</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719</v>
      </c>
      <c r="M314" s="255">
        <v>130</v>
      </c>
      <c r="N314" s="255">
        <v>380</v>
      </c>
      <c r="O314" s="255">
        <v>69</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477</v>
      </c>
      <c r="M315" s="255">
        <v>65</v>
      </c>
      <c r="N315" s="255">
        <v>380</v>
      </c>
      <c r="O315" s="255">
        <v>67</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83</v>
      </c>
      <c r="M316" s="255">
        <v>65</v>
      </c>
      <c r="N316" s="255">
        <v>0</v>
      </c>
      <c r="O316" s="255">
        <v>2</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159</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11547</v>
      </c>
      <c r="M318" s="255">
        <v>21899</v>
      </c>
      <c r="N318" s="255">
        <v>15794</v>
      </c>
      <c r="O318" s="255">
        <v>19356</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747</v>
      </c>
      <c r="M319" s="255">
        <v>64</v>
      </c>
      <c r="N319" s="255">
        <v>378</v>
      </c>
      <c r="O319" s="255">
        <v>68</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719</v>
      </c>
      <c r="M327" s="255">
        <v>65</v>
      </c>
      <c r="N327" s="255">
        <v>380</v>
      </c>
      <c r="O327" s="255">
        <v>69</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13</v>
      </c>
      <c r="M328" s="255">
        <v>65</v>
      </c>
      <c r="N328" s="255">
        <v>262</v>
      </c>
      <c r="O328" s="255">
        <v>67</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325</v>
      </c>
      <c r="M329" s="255">
        <v>0</v>
      </c>
      <c r="N329" s="255">
        <v>101</v>
      </c>
      <c r="O329" s="255">
        <v>2</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314</v>
      </c>
      <c r="M330" s="255">
        <v>0</v>
      </c>
      <c r="N330" s="255">
        <v>17</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66</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1</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747</v>
      </c>
      <c r="M335" s="255">
        <v>64</v>
      </c>
      <c r="N335" s="255">
        <v>378</v>
      </c>
      <c r="O335" s="255">
        <v>68</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394</v>
      </c>
      <c r="M336" s="255">
        <v>3</v>
      </c>
      <c r="N336" s="255">
        <v>43</v>
      </c>
      <c r="O336" s="255">
        <v>5</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257</v>
      </c>
      <c r="M337" s="255">
        <v>9</v>
      </c>
      <c r="N337" s="255">
        <v>264</v>
      </c>
      <c r="O337" s="255">
        <v>13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33</v>
      </c>
      <c r="M338" s="255">
        <v>20</v>
      </c>
      <c r="N338" s="255">
        <v>16</v>
      </c>
      <c r="O338" s="255">
        <v>23</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32</v>
      </c>
      <c r="M339" s="255">
        <v>3</v>
      </c>
      <c r="N339" s="255">
        <v>12</v>
      </c>
      <c r="O339" s="255">
        <v>5</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2</v>
      </c>
      <c r="M340" s="255">
        <v>0</v>
      </c>
      <c r="N340" s="255">
        <v>18</v>
      </c>
      <c r="O340" s="255">
        <v>4</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2</v>
      </c>
      <c r="N341" s="255">
        <v>3</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10</v>
      </c>
      <c r="M342" s="255">
        <v>5</v>
      </c>
      <c r="N342" s="255">
        <v>22</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19</v>
      </c>
      <c r="M343" s="255">
        <v>22</v>
      </c>
      <c r="N343" s="255">
        <v>0</v>
      </c>
      <c r="O343" s="255">
        <v>18</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353</v>
      </c>
      <c r="M352" s="255">
        <v>61</v>
      </c>
      <c r="N352" s="255">
        <v>335</v>
      </c>
      <c r="O352" s="255">
        <v>63</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255</v>
      </c>
      <c r="M353" s="255">
        <v>50</v>
      </c>
      <c r="N353" s="255">
        <v>185</v>
      </c>
      <c r="O353" s="255">
        <v>58</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85</v>
      </c>
      <c r="M355" s="255">
        <v>9</v>
      </c>
      <c r="N355" s="255">
        <v>12</v>
      </c>
      <c r="O355" s="255">
        <v>1</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13</v>
      </c>
      <c r="M356" s="255">
        <v>2</v>
      </c>
      <c r="N356" s="255">
        <v>138</v>
      </c>
      <c r="O356" s="255">
        <v>4</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21</v>
      </c>
      <c r="N389" s="59" t="s">
        <v>20</v>
      </c>
      <c r="O389" s="59" t="s">
        <v>21</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119</v>
      </c>
      <c r="D393" s="281"/>
      <c r="E393" s="281"/>
      <c r="F393" s="281"/>
      <c r="G393" s="281"/>
      <c r="H393" s="282"/>
      <c r="I393" s="385"/>
      <c r="J393" s="195" t="str">
        <f t="shared" si="59"/>
        <v>未確認</v>
      </c>
      <c r="K393" s="196" t="str">
        <f t="shared" si="60"/>
        <v>※</v>
      </c>
      <c r="L393" s="94">
        <v>931</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370</v>
      </c>
      <c r="D402" s="281"/>
      <c r="E402" s="281"/>
      <c r="F402" s="281"/>
      <c r="G402" s="281"/>
      <c r="H402" s="282"/>
      <c r="I402" s="385"/>
      <c r="J402" s="195" t="str">
        <f t="shared" si="59"/>
        <v>未確認</v>
      </c>
      <c r="K402" s="196" t="str">
        <f t="shared" si="60"/>
        <v>※</v>
      </c>
      <c r="L402" s="94">
        <v>0</v>
      </c>
      <c r="M402" s="259">
        <v>0</v>
      </c>
      <c r="N402" s="259" t="s">
        <v>371</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120</v>
      </c>
      <c r="D412" s="281"/>
      <c r="E412" s="281"/>
      <c r="F412" s="281"/>
      <c r="G412" s="281"/>
      <c r="H412" s="282"/>
      <c r="I412" s="385"/>
      <c r="J412" s="195" t="str">
        <f t="shared" si="59"/>
        <v>未確認</v>
      </c>
      <c r="K412" s="196" t="str">
        <f t="shared" si="60"/>
        <v>※</v>
      </c>
      <c r="L412" s="94">
        <v>0</v>
      </c>
      <c r="M412" s="259">
        <v>775</v>
      </c>
      <c r="N412" s="259">
        <v>0</v>
      </c>
      <c r="O412" s="259">
        <v>692</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704</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t="s">
        <v>371</v>
      </c>
      <c r="M465" s="259">
        <v>0</v>
      </c>
      <c r="N465" s="259" t="s">
        <v>371</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t="s">
        <v>371</v>
      </c>
      <c r="M473" s="259" t="s">
        <v>371</v>
      </c>
      <c r="N473" s="259" t="s">
        <v>371</v>
      </c>
      <c r="O473" s="259" t="s">
        <v>371</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t="s">
        <v>371</v>
      </c>
      <c r="N474" s="259">
        <v>0</v>
      </c>
      <c r="O474" s="259" t="s">
        <v>371</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371</v>
      </c>
      <c r="M475" s="259" t="s">
        <v>371</v>
      </c>
      <c r="N475" s="259" t="s">
        <v>371</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t="s">
        <v>371</v>
      </c>
      <c r="M477" s="259" t="s">
        <v>371</v>
      </c>
      <c r="N477" s="259">
        <v>0</v>
      </c>
      <c r="O477" s="259" t="s">
        <v>371</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371</v>
      </c>
      <c r="M481" s="259" t="s">
        <v>371</v>
      </c>
      <c r="N481" s="259">
        <v>0</v>
      </c>
      <c r="O481" s="259" t="s">
        <v>371</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t="s">
        <v>371</v>
      </c>
      <c r="M482" s="259" t="s">
        <v>371</v>
      </c>
      <c r="N482" s="259">
        <v>0</v>
      </c>
      <c r="O482" s="259" t="s">
        <v>371</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t="s">
        <v>371</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t="s">
        <v>371</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t="s">
        <v>371</v>
      </c>
      <c r="M510" s="259" t="s">
        <v>371</v>
      </c>
      <c r="N510" s="259">
        <v>0</v>
      </c>
      <c r="O510" s="259" t="s">
        <v>371</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t="s">
        <v>371</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785</v>
      </c>
      <c r="M541" s="259">
        <v>594</v>
      </c>
      <c r="N541" s="259">
        <v>537</v>
      </c>
      <c r="O541" s="259">
        <v>660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t="s">
        <v>371</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39</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36.1</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14.7</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13.6</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0.6</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2.3</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16.5</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t="s">
        <v>371</v>
      </c>
      <c r="M600" s="259">
        <v>0</v>
      </c>
      <c r="N600" s="259" t="s">
        <v>371</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t="s">
        <v>371</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21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206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65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38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v>0</v>
      </c>
      <c r="M609" s="259">
        <v>0</v>
      </c>
      <c r="N609" s="259">
        <v>0</v>
      </c>
      <c r="O609" s="259" t="s">
        <v>371</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t="s">
        <v>371</v>
      </c>
      <c r="M620" s="259" t="s">
        <v>371</v>
      </c>
      <c r="N620" s="259">
        <v>210</v>
      </c>
      <c r="O620" s="259" t="s">
        <v>371</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t="s">
        <v>371</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t="s">
        <v>371</v>
      </c>
      <c r="M627" s="259">
        <v>0</v>
      </c>
      <c r="N627" s="259" t="s">
        <v>371</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v>0</v>
      </c>
      <c r="M628" s="259" t="s">
        <v>371</v>
      </c>
      <c r="N628" s="259">
        <v>0</v>
      </c>
      <c r="O628" s="259" t="s">
        <v>371</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t="s">
        <v>371</v>
      </c>
      <c r="M629" s="259" t="s">
        <v>371</v>
      </c>
      <c r="N629" s="259">
        <v>0</v>
      </c>
      <c r="O629" s="259" t="s">
        <v>371</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t="s">
        <v>371</v>
      </c>
      <c r="M630" s="259" t="s">
        <v>371</v>
      </c>
      <c r="N630" s="259" t="s">
        <v>371</v>
      </c>
      <c r="O630" s="259" t="s">
        <v>371</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t="s">
        <v>371</v>
      </c>
      <c r="M631" s="259">
        <v>0</v>
      </c>
      <c r="N631" s="259" t="s">
        <v>371</v>
      </c>
      <c r="O631" s="259" t="s">
        <v>371</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t="s">
        <v>371</v>
      </c>
      <c r="M639" s="259">
        <v>170</v>
      </c>
      <c r="N639" s="259">
        <v>0</v>
      </c>
      <c r="O639" s="259" t="s">
        <v>371</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251</v>
      </c>
      <c r="M640" s="259" t="s">
        <v>371</v>
      </c>
      <c r="N640" s="259">
        <v>0</v>
      </c>
      <c r="O640" s="259">
        <v>166</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t="s">
        <v>371</v>
      </c>
      <c r="M641" s="259">
        <v>149</v>
      </c>
      <c r="N641" s="259">
        <v>0</v>
      </c>
      <c r="O641" s="259">
        <v>151</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371</v>
      </c>
      <c r="M643" s="259" t="s">
        <v>371</v>
      </c>
      <c r="N643" s="259">
        <v>0</v>
      </c>
      <c r="O643" s="259" t="s">
        <v>371</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t="s">
        <v>371</v>
      </c>
      <c r="M644" s="259" t="s">
        <v>371</v>
      </c>
      <c r="N644" s="259">
        <v>0</v>
      </c>
      <c r="O644" s="259" t="s">
        <v>371</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t="s">
        <v>371</v>
      </c>
      <c r="M646" s="259" t="s">
        <v>371</v>
      </c>
      <c r="N646" s="259">
        <v>0</v>
      </c>
      <c r="O646" s="259" t="s">
        <v>371</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426</v>
      </c>
      <c r="M654" s="259" t="s">
        <v>371</v>
      </c>
      <c r="N654" s="259">
        <v>721</v>
      </c>
      <c r="O654" s="259" t="s">
        <v>371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t="s">
        <v>371</v>
      </c>
      <c r="M656" s="259" t="s">
        <v>371</v>
      </c>
      <c r="N656" s="259">
        <v>226</v>
      </c>
      <c r="O656" s="259" t="s">
        <v>371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t="s">
        <v>371</v>
      </c>
      <c r="M657" s="259" t="s">
        <v>371</v>
      </c>
      <c r="N657" s="259" t="s">
        <v>371</v>
      </c>
      <c r="O657" s="259" t="s">
        <v>371</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t="s">
        <v>371</v>
      </c>
      <c r="M658" s="259" t="s">
        <v>371</v>
      </c>
      <c r="N658" s="259">
        <v>437</v>
      </c>
      <c r="O658" s="259" t="s">
        <v>371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t="s">
        <v>371</v>
      </c>
      <c r="M661" s="259" t="s">
        <v>371</v>
      </c>
      <c r="N661" s="259">
        <v>0</v>
      </c>
      <c r="O661" s="259" t="s">
        <v>371</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v>286</v>
      </c>
      <c r="M663" s="259" t="s">
        <v>371</v>
      </c>
      <c r="N663" s="259">
        <v>294</v>
      </c>
      <c r="O663" s="259" t="s">
        <v>371</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t="s">
        <v>371</v>
      </c>
      <c r="M665" s="259" t="s">
        <v>371</v>
      </c>
      <c r="N665" s="259" t="s">
        <v>371</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t="s">
        <v>371</v>
      </c>
      <c r="M666" s="259">
        <v>0</v>
      </c>
      <c r="N666" s="259" t="s">
        <v>371</v>
      </c>
      <c r="O666" s="259" t="s">
        <v>371</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t="s">
        <v>371</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39</v>
      </c>
      <c r="M675" s="253" t="s">
        <v>39</v>
      </c>
      <c r="N675" s="253" t="s">
        <v>774</v>
      </c>
      <c r="O675" s="253" t="s">
        <v>39</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775</v>
      </c>
      <c r="B676" s="68"/>
      <c r="C676" s="280" t="s">
        <v>776</v>
      </c>
      <c r="D676" s="281"/>
      <c r="E676" s="281"/>
      <c r="F676" s="281"/>
      <c r="G676" s="281"/>
      <c r="H676" s="282"/>
      <c r="I676" s="103" t="s">
        <v>777</v>
      </c>
      <c r="J676" s="165"/>
      <c r="K676" s="166"/>
      <c r="L676" s="167">
        <v>0</v>
      </c>
      <c r="M676" s="253">
        <v>0</v>
      </c>
      <c r="N676" s="253">
        <v>71.2</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778</v>
      </c>
      <c r="B677" s="68"/>
      <c r="C677" s="280" t="s">
        <v>779</v>
      </c>
      <c r="D677" s="281"/>
      <c r="E677" s="281"/>
      <c r="F677" s="281"/>
      <c r="G677" s="281"/>
      <c r="H677" s="282"/>
      <c r="I677" s="103" t="s">
        <v>780</v>
      </c>
      <c r="J677" s="165"/>
      <c r="K677" s="166"/>
      <c r="L677" s="224">
        <v>0</v>
      </c>
      <c r="M677" s="253">
        <v>0</v>
      </c>
      <c r="N677" s="253">
        <v>6.6</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3" t="s">
        <v>782</v>
      </c>
      <c r="D678" s="284"/>
      <c r="E678" s="284"/>
      <c r="F678" s="284"/>
      <c r="G678" s="284"/>
      <c r="H678" s="285"/>
      <c r="I678" s="277" t="s">
        <v>783</v>
      </c>
      <c r="J678" s="165"/>
      <c r="K678" s="166"/>
      <c r="L678" s="225">
        <v>353</v>
      </c>
      <c r="M678" s="253">
        <v>61</v>
      </c>
      <c r="N678" s="253">
        <v>335</v>
      </c>
      <c r="O678" s="253">
        <v>63</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784</v>
      </c>
      <c r="B679" s="68"/>
      <c r="C679" s="168"/>
      <c r="D679" s="169"/>
      <c r="E679" s="283" t="s">
        <v>785</v>
      </c>
      <c r="F679" s="284"/>
      <c r="G679" s="284"/>
      <c r="H679" s="285"/>
      <c r="I679" s="278"/>
      <c r="J679" s="165"/>
      <c r="K679" s="166"/>
      <c r="L679" s="225">
        <v>0</v>
      </c>
      <c r="M679" s="253">
        <v>0</v>
      </c>
      <c r="N679" s="253">
        <v>101</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786</v>
      </c>
      <c r="H680" s="292"/>
      <c r="I680" s="278"/>
      <c r="J680" s="165"/>
      <c r="K680" s="166"/>
      <c r="L680" s="225">
        <v>0</v>
      </c>
      <c r="M680" s="253">
        <v>0</v>
      </c>
      <c r="N680" s="253">
        <v>92</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787</v>
      </c>
      <c r="H681" s="292"/>
      <c r="I681" s="278"/>
      <c r="J681" s="165"/>
      <c r="K681" s="166"/>
      <c r="L681" s="225">
        <v>0</v>
      </c>
      <c r="M681" s="253">
        <v>0</v>
      </c>
      <c r="N681" s="253">
        <v>65</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788</v>
      </c>
      <c r="B682" s="68"/>
      <c r="C682" s="170"/>
      <c r="D682" s="268"/>
      <c r="E682" s="286"/>
      <c r="F682" s="287"/>
      <c r="G682" s="267"/>
      <c r="H682" s="235" t="s">
        <v>789</v>
      </c>
      <c r="I682" s="279"/>
      <c r="J682" s="165"/>
      <c r="K682" s="166"/>
      <c r="L682" s="225">
        <v>0</v>
      </c>
      <c r="M682" s="253">
        <v>0</v>
      </c>
      <c r="N682" s="253">
        <v>42</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790</v>
      </c>
      <c r="B683" s="68"/>
      <c r="C683" s="283" t="s">
        <v>791</v>
      </c>
      <c r="D683" s="284"/>
      <c r="E683" s="284"/>
      <c r="F683" s="284"/>
      <c r="G683" s="288"/>
      <c r="H683" s="285"/>
      <c r="I683" s="277" t="s">
        <v>792</v>
      </c>
      <c r="J683" s="165"/>
      <c r="K683" s="166"/>
      <c r="L683" s="225">
        <v>0</v>
      </c>
      <c r="M683" s="253">
        <v>0</v>
      </c>
      <c r="N683" s="253">
        <v>119</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0" t="s">
        <v>794</v>
      </c>
      <c r="F684" s="281"/>
      <c r="G684" s="281"/>
      <c r="H684" s="282"/>
      <c r="I684" s="324"/>
      <c r="J684" s="165"/>
      <c r="K684" s="166"/>
      <c r="L684" s="225">
        <v>0</v>
      </c>
      <c r="M684" s="253">
        <v>0</v>
      </c>
      <c r="N684" s="253">
        <v>87</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795</v>
      </c>
      <c r="D685" s="284"/>
      <c r="E685" s="284"/>
      <c r="F685" s="284"/>
      <c r="G685" s="288"/>
      <c r="H685" s="285"/>
      <c r="I685" s="324"/>
      <c r="J685" s="165"/>
      <c r="K685" s="166"/>
      <c r="L685" s="225">
        <v>0</v>
      </c>
      <c r="M685" s="253">
        <v>0</v>
      </c>
      <c r="N685" s="253">
        <v>129</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796</v>
      </c>
      <c r="F686" s="281"/>
      <c r="G686" s="281"/>
      <c r="H686" s="282"/>
      <c r="I686" s="324"/>
      <c r="J686" s="165"/>
      <c r="K686" s="166"/>
      <c r="L686" s="225">
        <v>0</v>
      </c>
      <c r="M686" s="253">
        <v>0</v>
      </c>
      <c r="N686" s="253">
        <v>101</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797</v>
      </c>
      <c r="D687" s="284"/>
      <c r="E687" s="284"/>
      <c r="F687" s="284"/>
      <c r="G687" s="288"/>
      <c r="H687" s="285"/>
      <c r="I687" s="324"/>
      <c r="J687" s="165"/>
      <c r="K687" s="166"/>
      <c r="L687" s="225">
        <v>0</v>
      </c>
      <c r="M687" s="253">
        <v>0</v>
      </c>
      <c r="N687" s="253">
        <v>131</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798</v>
      </c>
      <c r="F688" s="281"/>
      <c r="G688" s="281"/>
      <c r="H688" s="282"/>
      <c r="I688" s="324"/>
      <c r="J688" s="165"/>
      <c r="K688" s="166"/>
      <c r="L688" s="225">
        <v>0</v>
      </c>
      <c r="M688" s="253">
        <v>0</v>
      </c>
      <c r="N688" s="253">
        <v>96</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799</v>
      </c>
      <c r="D689" s="284"/>
      <c r="E689" s="284"/>
      <c r="F689" s="284"/>
      <c r="G689" s="288"/>
      <c r="H689" s="285"/>
      <c r="I689" s="324"/>
      <c r="J689" s="165"/>
      <c r="K689" s="166"/>
      <c r="L689" s="225">
        <v>0</v>
      </c>
      <c r="M689" s="253">
        <v>0</v>
      </c>
      <c r="N689" s="253">
        <v>119</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800</v>
      </c>
      <c r="F690" s="281"/>
      <c r="G690" s="281"/>
      <c r="H690" s="282"/>
      <c r="I690" s="325"/>
      <c r="J690" s="165"/>
      <c r="K690" s="166"/>
      <c r="L690" s="225">
        <v>0</v>
      </c>
      <c r="M690" s="253">
        <v>0</v>
      </c>
      <c r="N690" s="253">
        <v>87</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801</v>
      </c>
      <c r="B691" s="68"/>
      <c r="C691" s="280" t="s">
        <v>802</v>
      </c>
      <c r="D691" s="281"/>
      <c r="E691" s="281"/>
      <c r="F691" s="281"/>
      <c r="G691" s="281"/>
      <c r="H691" s="282"/>
      <c r="I691" s="356" t="s">
        <v>803</v>
      </c>
      <c r="J691" s="236"/>
      <c r="K691" s="166"/>
      <c r="L691" s="229">
        <v>0</v>
      </c>
      <c r="M691" s="253">
        <v>0</v>
      </c>
      <c r="N691" s="253">
        <v>42.6</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804</v>
      </c>
      <c r="D692" s="281"/>
      <c r="E692" s="281"/>
      <c r="F692" s="281"/>
      <c r="G692" s="281"/>
      <c r="H692" s="282"/>
      <c r="I692" s="356"/>
      <c r="J692" s="275"/>
      <c r="K692" s="276"/>
      <c r="L692" s="229">
        <v>0</v>
      </c>
      <c r="M692" s="253">
        <v>0</v>
      </c>
      <c r="N692" s="253">
        <v>46.9</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805</v>
      </c>
      <c r="D693" s="281"/>
      <c r="E693" s="281"/>
      <c r="F693" s="281"/>
      <c r="G693" s="281"/>
      <c r="H693" s="282"/>
      <c r="I693" s="356"/>
      <c r="J693" s="275"/>
      <c r="K693" s="276"/>
      <c r="L693" s="229">
        <v>0</v>
      </c>
      <c r="M693" s="253">
        <v>0</v>
      </c>
      <c r="N693" s="253">
        <v>48.1</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806</v>
      </c>
      <c r="D694" s="281"/>
      <c r="E694" s="281"/>
      <c r="F694" s="281"/>
      <c r="G694" s="281"/>
      <c r="H694" s="282"/>
      <c r="I694" s="356"/>
      <c r="J694" s="275"/>
      <c r="K694" s="276"/>
      <c r="L694" s="229">
        <v>0</v>
      </c>
      <c r="M694" s="253">
        <v>0</v>
      </c>
      <c r="N694" s="253">
        <v>43.9</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808</v>
      </c>
      <c r="B702" s="96"/>
      <c r="C702" s="280" t="s">
        <v>809</v>
      </c>
      <c r="D702" s="281"/>
      <c r="E702" s="281"/>
      <c r="F702" s="281"/>
      <c r="G702" s="281"/>
      <c r="H702" s="282"/>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89" t="s">
        <v>812</v>
      </c>
      <c r="D703" s="290"/>
      <c r="E703" s="290"/>
      <c r="F703" s="290"/>
      <c r="G703" s="290"/>
      <c r="H703" s="291"/>
      <c r="I703" s="98" t="s">
        <v>813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371</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89" t="s">
        <v>815</v>
      </c>
      <c r="D704" s="290"/>
      <c r="E704" s="290"/>
      <c r="F704" s="290"/>
      <c r="G704" s="290"/>
      <c r="H704" s="291"/>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818</v>
      </c>
      <c r="B712" s="92"/>
      <c r="C712" s="289" t="s">
        <v>819</v>
      </c>
      <c r="D712" s="290"/>
      <c r="E712" s="290"/>
      <c r="F712" s="290"/>
      <c r="G712" s="290"/>
      <c r="H712" s="291"/>
      <c r="I712" s="98" t="s">
        <v>820</v>
      </c>
      <c r="J712" s="93" t="str">
        <f>IF(SUM(L712:BS712)=0,IF(COUNTIF(L712:BS712,"未確認")&gt;0,"未確認",IF(COUNTIF(L712:BS712,"~*")&gt;0,"*",SUM(L712:BS712))),SUM(L712:BS712))</f>
        <v>未確認</v>
      </c>
      <c r="K712" s="152" t="str">
        <f>IF(OR(COUNTIF(L712:BS712,"未確認")&gt;0,COUNTIF(L712:BS712,"*")&gt;0),"※","")</f>
        <v>※</v>
      </c>
      <c r="L712" s="94" t="s">
        <v>371</v>
      </c>
      <c r="M712" s="259">
        <v>0</v>
      </c>
      <c r="N712" s="259" t="s">
        <v>371</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821</v>
      </c>
      <c r="B713" s="96"/>
      <c r="C713" s="289" t="s">
        <v>822</v>
      </c>
      <c r="D713" s="290"/>
      <c r="E713" s="290"/>
      <c r="F713" s="290"/>
      <c r="G713" s="290"/>
      <c r="H713" s="291"/>
      <c r="I713" s="98" t="s">
        <v>823</v>
      </c>
      <c r="J713" s="93" t="str">
        <f>IF(SUM(L713:BS713)=0,IF(COUNTIF(L713:BS713,"未確認")&gt;0,"未確認",IF(COUNTIF(L713:BS713,"~*")&gt;0,"*",SUM(L713:BS713))),SUM(L713:BS713))</f>
        <v>未確認</v>
      </c>
      <c r="K713" s="152" t="str">
        <f>IF(OR(COUNTIF(L713:BS713,"未確認")&gt;0,COUNTIF(L713:BS713,"*")&gt;0),"※","")</f>
        <v>※</v>
      </c>
      <c r="L713" s="94">
        <v>0</v>
      </c>
      <c r="M713" s="259">
        <v>775</v>
      </c>
      <c r="N713" s="259">
        <v>0</v>
      </c>
      <c r="O713" s="259">
        <v>692</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824</v>
      </c>
      <c r="B714" s="96"/>
      <c r="C714" s="280" t="s">
        <v>825</v>
      </c>
      <c r="D714" s="281"/>
      <c r="E714" s="281"/>
      <c r="F714" s="281"/>
      <c r="G714" s="281"/>
      <c r="H714" s="282"/>
      <c r="I714" s="98" t="s">
        <v>826</v>
      </c>
      <c r="J714" s="93" t="str">
        <f>IF(SUM(L714:BS714)=0,IF(COUNTIF(L714:BS714,"未確認")&gt;0,"未確認",IF(COUNTIF(L714:BS714,"~*")&gt;0,"*",SUM(L714:BS714))),SUM(L714:BS714))</f>
        <v>未確認</v>
      </c>
      <c r="K714" s="152" t="str">
        <f>IF(OR(COUNTIF(L714:BS714,"未確認")&gt;0,COUNTIF(L714:BS714,"*")&gt;0),"※","")</f>
        <v>※</v>
      </c>
      <c r="L714" s="94" t="s">
        <v>371</v>
      </c>
      <c r="M714" s="259">
        <v>287</v>
      </c>
      <c r="N714" s="259">
        <v>0</v>
      </c>
      <c r="O714" s="259">
        <v>244</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827</v>
      </c>
      <c r="B715" s="96"/>
      <c r="C715" s="289" t="s">
        <v>828</v>
      </c>
      <c r="D715" s="290"/>
      <c r="E715" s="290"/>
      <c r="F715" s="290"/>
      <c r="G715" s="290"/>
      <c r="H715" s="291"/>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831</v>
      </c>
      <c r="B724" s="92"/>
      <c r="C724" s="289" t="s">
        <v>832</v>
      </c>
      <c r="D724" s="290"/>
      <c r="E724" s="290"/>
      <c r="F724" s="290"/>
      <c r="G724" s="290"/>
      <c r="H724" s="291"/>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834</v>
      </c>
      <c r="B725" s="96"/>
      <c r="C725" s="289" t="s">
        <v>835</v>
      </c>
      <c r="D725" s="290"/>
      <c r="E725" s="290"/>
      <c r="F725" s="290"/>
      <c r="G725" s="290"/>
      <c r="H725" s="291"/>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837</v>
      </c>
      <c r="B726" s="96"/>
      <c r="C726" s="280" t="s">
        <v>838</v>
      </c>
      <c r="D726" s="281"/>
      <c r="E726" s="281"/>
      <c r="F726" s="281"/>
      <c r="G726" s="281"/>
      <c r="H726" s="282"/>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840</v>
      </c>
      <c r="B727" s="96"/>
      <c r="C727" s="280" t="s">
        <v>841</v>
      </c>
      <c r="D727" s="281"/>
      <c r="E727" s="281"/>
      <c r="F727" s="281"/>
      <c r="G727" s="281"/>
      <c r="H727" s="282"/>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2022-04-25T15:25:49Z</dcterms:created>
  <dcterms:modified xsi:type="dcterms:W3CDTF">2022-04-25T15:25:49Z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