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FFD5BFE5-CD6B-40AD-891B-DFFF87E77FBF}"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<sst xmlns="http://schemas.openxmlformats.org/spreadsheetml/2006/main" count="2965" uniqueCount="1045">
  <si>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</si>
  <si>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</si>
  <si>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</si>
  <si>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</si>
  <si>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</si>
  <si>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</si>
  <si>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</si>
  <si>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</si>
  <si>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</si>
  <si>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</si>
  <si>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</si>
  <si>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</si>
  <si>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</si>
  <si>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</si>
  <si>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</si>
  <si>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</si>
  <si>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</si>
  <si>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</si>
  <si>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</si>
  <si>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</si>
  <si>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</si>
  <si>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</si>
  <si>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</si>
  <si>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</si>
  <si>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</si>
  <si>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</si>
  <si>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</si>
  <si>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</si>
  <si>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</si>
  <si>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</si>
  <si>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</si>
  <si>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</si>
  <si>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</si>
  <si>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</si>
  <si>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</si>
  <si>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</si>
  <si>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</si>
  <si>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</si>
  <si>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</si>
  <si>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</si>
  <si>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</si>
  <si>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</si>
  <si>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</si>
  <si>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</si>
  <si>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</si>
  <si>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</si>
  <si>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</si>
  <si>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</si>
  <si>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</si>
  <si>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</si>
  <si>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</si>
  <si>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</si>
  <si>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</si>
  <si>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</si>
  <si>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</si>
  <si>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</si>
  <si>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</si>
  <si>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</si>
  <si>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</si>
  <si>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</si>
  <si>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</si>
  <si>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</si>
  <si>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</si>
  <si>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</si>
  <si>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</si>
  <si>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</si>
  <si>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</si>
  <si>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</si>
  <si>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</si>
  <si>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</si>
  <si>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</si>
  <si>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</si>
  <si>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</si>
  <si>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</si>
  <si>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</si>
  <si>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</si>
  <si>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</si>
  <si>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</si>
  <si>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</si>
  <si>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</si>
  <si>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</si>
  <si>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</si>
  <si>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</si>
  <si>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</si>
  <si>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</si>
  <si>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</si>
  <si>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</si>
  <si>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</si>
  <si>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</si>
  <si>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</si>
  <si>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</si>
  <si>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</si>
  <si>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</si>
  <si>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</si>
  <si>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</si>
  <si>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</si>
  <si>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</si>
  <si>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</si>
  <si>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</si>
  <si>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</si>
  <si>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</si>
  <si>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</si>
  <si>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</si>
  <si>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</si>
  <si>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</si>
  <si>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</si>
  <si>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</si>
  <si>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</si>
  <si>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</si>
  <si>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</si>
  <si>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</si>
  <si>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</si>
  <si>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</si>
  <si>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</si>
  <si>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</si>
  <si>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</si>
  <si>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</si>
  <si>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</si>
  <si>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</si>
  <si>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</si>
  <si>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</si>
  <si>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</si>
  <si>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</si>
  <si>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</si>
  <si>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</si>
  <si>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</si>
  <si>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</si>
  <si>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</si>
  <si>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</si>
  <si>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</si>
  <si>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</si>
  <si>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</si>
  <si>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</si>
  <si>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</si>
  <si>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</si>
  <si>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</si>
  <si>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</si>
  <si>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</si>
  <si>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</si>
  <si>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</si>
  <si>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</si>
  <si>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</si>
  <si>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</si>
  <si>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</si>
  <si>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</si>
  <si>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</si>
  <si>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</si>
  <si>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</si>
  <si>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</si>
  <si>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</si>
  <si>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</si>
  <si>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</si>
  <si>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</si>
  <si>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</si>
  <si>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</si>
  <si>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</si>
  <si>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</si>
  <si>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</si>
  <si>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</si>
  <si>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</si>
  <si>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</si>
  <si>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</si>
  <si>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</si>
  <si>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</si>
  <si>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</si>
  <si>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</si>
  <si>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</si>
  <si>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</si>
  <si>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</si>
  <si>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</si>
  <si>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</si>
  <si>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</si>
  <si>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</si>
  <si>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</si>
  <si>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</si>
  <si>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</si>
  <si>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</si>
  <si>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</si>
  <si>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</si>
  <si>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</si>
  <si>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</si>
  <si>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</si>
  <si>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</si>
  <si>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</si>
  <si>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</si>
  <si>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</si>
  <si>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</si>
  <si>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</si>
  <si>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</si>
  <si>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</si>
  <si>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</si>
  <si>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</si>
  <si>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</si>
  <si>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</si>
  <si>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</si>
  <si>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</si>
  <si>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</si>
  <si>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</si>
  <si>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</si>
  <si>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</si>
  <si>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</si>
  <si>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</si>
  <si>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</si>
  <si>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</si>
  <si>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</si>
  <si>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</si>
  <si>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</si>
  <si>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</si>
  <si>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</si>
  <si>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</si>
  <si>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</si>
  <si>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</si>
  <si>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</si>
  <si>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</si>
  <si>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</si>
  <si>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</si>
  <si>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</si>
  <si>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</si>
  <si>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</si>
  <si>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</si>
  <si>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</si>
  <si>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</si>
  <si>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</si>
  <si>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</si>
  <si>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</si>
  <si>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</si>
  <si>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</si>
  <si>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</si>
  <si>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</si>
  <si>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</si>
  <si>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</si>
  <si>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</si>
  <si>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</si>
  <si>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</si>
  <si>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</si>
  <si>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</si>
  <si>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</si>
  <si>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</si>
  <si>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</si>
  <si>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</si>
  <si>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</si>
  <si>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</si>
  <si>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</si>
  <si>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</si>
  <si>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</si>
  <si>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</si>
  <si>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</si>
  <si>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</si>
  <si>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</si>
  <si>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</si>
  <si>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</si>
  <si>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</si>
  <si>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</si>
  <si>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</si>
  <si>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</si>
  <si>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</si>
  <si>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</si>
  <si>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</si>
  <si>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</si>
  <si>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</si>
  <si>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</si>
  <si>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</si>
  <si>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</si>
  <si>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</si>
  <si>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</si>
  <si>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</si>
  <si>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</si>
  <si>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</si>
  <si>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</si>
  <si>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</si>
  <si>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</si>
  <si>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</si>
  <si>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</si>
  <si>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</si>
  <si>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</si>
  <si>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</si>
  <si>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</si>
  <si>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</si>
  <si>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</si>
  <si>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</si>
  <si>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</si>
  <si>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</si>
  <si>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</si>
  <si>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</si>
  <si>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</si>
  <si>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</si>
  <si>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</si>
  <si>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</si>
  <si>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</si>
  <si>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</si>
  <si>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</si>
  <si>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</si>
  <si>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</si>
  <si>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</si>
  <si>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</si>
  <si>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</si>
  <si>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</si>
  <si>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</si>
  <si>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</si>
  <si>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</si>
  <si>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</si>
  <si>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</si>
  <si>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</si>
  <si>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</si>
  <si>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</si>
  <si>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</si>
  <si>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</si>
  <si>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</si>
  <si>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</si>
  <si>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</si>
  <si>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</si>
  <si>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</si>
  <si>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</si>
  <si>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</si>
  <si>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</si>
  <si>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</si>
  <si>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</si>
  <si>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</si>
  <si>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</si>
  <si>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</si>
  <si>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</si>
  <si>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</si>
  <si>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</si>
  <si>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</si>
  <si>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</si>
  <si>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</si>
  <si>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</si>
  <si>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</si>
  <si>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</si>
  <si>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</si>
  <si>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</si>
  <si>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</si>
  <si>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</si>
  <si>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</si>
  <si>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</si>
  <si>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</si>
  <si>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</si>
  <si>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</si>
  <si>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</si>
  <si>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</si>
  <si>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</si>
  <si>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</si>
  <si>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</si>
  <si>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</si>
  <si>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</si>
  <si>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</si>
  <si>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</si>
  <si>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</si>
  <si>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</si>
  <si>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</si>
  <si>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</si>
  <si>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</si>
  <si>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</si>
  <si>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</si>
  <si>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</si>
  <si>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</si>
  <si>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</si>
  <si>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</si>
  <si>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</si>
  <si>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</si>
  <si>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</si>
  <si>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</si>
  <si>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</si>
  <si>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</si>
  <si>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</si>
  <si>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</si>
  <si>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</si>
  <si>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</si>
  <si>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</si>
  <si>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</si>
  <si>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</si>
  <si>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</si>
  <si>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</si>
  <si>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</si>
  <si>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</si>
  <si>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</si>
  <si>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</si>
  <si>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</si>
  <si>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</si>
  <si>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</si>
  <si>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</si>
  <si>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</si>
  <si>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</si>
  <si>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</si>
  <si>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</si>
  <si>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</si>
  <si>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</si>
  <si>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</si>
  <si>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</si>
  <si>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</si>
  <si>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</si>
  <si>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</si>
  <si>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</si>
  <si>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</si>
  <si>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</si>
  <si>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</si>
  <si>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</si>
  <si>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</si>
  <si>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</si>
  <si>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</si>
  <si>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</si>
  <si>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</si>
  <si>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</si>
  <si>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</si>
  <si>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</si>
  <si>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</si>
  <si>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</si>
  <si>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</si>
  <si>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</si>
  <si>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</si>
  <si>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</si>
  <si>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</si>
  <si>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</si>
  <si>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</si>
  <si>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</si>
  <si>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</si>
  <si>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</si>
  <si>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</si>
  <si>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</si>
  <si>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</si>
  <si>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</si>
  <si>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</si>
  <si>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</si>
  <si>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</si>
  <si>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</si>
  <si>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</si>
  <si>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</si>
  <si>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</si>
  <si>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</si>
  <si>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</si>
  <si>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</si>
  <si>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</si>
  <si>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</si>
  <si>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</si>
  <si>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</si>
  <si>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</si>
  <si>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</si>
  <si>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</si>
  <si>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</si>
  <si>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</si>
  <si>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</si>
  <si>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</si>
  <si>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</si>
  <si>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</si>
  <si>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</si>
  <si>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</si>
  <si>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</si>
  <si>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</si>
  <si>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</si>
  <si>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</si>
  <si>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</si>
  <si>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</si>
  <si>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</si>
  <si>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</si>
  <si>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</si>
  <si>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</si>
  <si>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</si>
  <si>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</si>
  <si>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</si>
  <si>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</si>
  <si>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</si>
  <si>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</si>
  <si>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</si>
  <si>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</si>
  <si>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</si>
  <si>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</si>
  <si>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</si>
  <si>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</si>
  <si>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</si>
  <si>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</si>
  <si>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</si>
  <si>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</si>
  <si>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</si>
  <si>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</si>
  <si>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</si>
  <si>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</si>
  <si>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</si>
  <si>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</si>
  <si>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</si>
  <si>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</si>
  <si>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</si>
  <si>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</si>
  <si>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</si>
  <si>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</si>
  <si>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</si>
  <si>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</si>
  <si>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</si>
  <si>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</si>
  <si>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</si>
  <si>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</si>
  <si>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</si>
  <si>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</si>
  <si>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</si>
  <si>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</si>
  <si>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</si>
  <si>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</si>
  <si>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</si>
  <si>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</si>
  <si>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</si>
  <si>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</si>
  <si>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</si>
  <si>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</si>
  <si>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</si>
  <si>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</si>
  <si>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</si>
  <si>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</si>
  <si>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</si>
  <si>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</si>
  <si>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</si>
  <si>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</si>
  <si>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</si>
  <si>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</si>
  <si>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</si>
  <si>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</si>
  <si>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</si>
  <si>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</si>
  <si>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</si>
  <si>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</si>
  <si>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</si>
  <si>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</si>
  <si>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</si>
  <si>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</si>
  <si>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</si>
  <si>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</si>
  <si>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</si>
  <si>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</si>
  <si>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</si>
  <si>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</si>
  <si>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</si>
  <si>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</si>
  <si>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</si>
  <si>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</si>
  <si>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</si>
  <si>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</si>
  <si>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</si>
  <si>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</si>
  <si>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</si>
  <si>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</si>
  <si>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</si>
  <si>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</si>
  <si>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</si>
  <si>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</si>
  <si>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</si>
  <si>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</si>
  <si>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</si>
  <si>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</si>
  <si>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</si>
  <si>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</si>
  <si>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</si>
  <si>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</si>
  <si>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</si>
  <si>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</si>
  <si>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</si>
  <si>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</si>
  <si>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</si>
  <si>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</si>
  <si>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</si>
  <si>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</si>
  <si>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</si>
  <si>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</si>
  <si>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</si>
  <si>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</si>
  <si>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</si>
  <si>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</si>
  <si>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</si>
  <si>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</si>
  <si>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</si>
  <si>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</si>
  <si>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</si>
  <si>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</si>
  <si>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</si>
  <si>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</si>
  <si>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</si>
  <si>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</si>
  <si>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</si>
  <si>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</si>
  <si>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</si>
  <si>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</si>
  <si>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</si>
  <si>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</si>
  <si>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</si>
  <si>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</si>
  <si>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</si>
  <si>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</si>
  <si>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</si>
  <si>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</si>
  <si>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</si>
  <si>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</si>
  <si>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</si>
  <si>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</si>
  <si>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</si>
  <si>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</si>
  <si>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</si>
  <si>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</si>
  <si>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</si>
  <si>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</si>
  <si>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</si>
  <si>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</si>
  <si>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</si>
  <si>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</si>
  <si>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</si>
  <si>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</si>
  <si>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</si>
  <si>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</si>
  <si>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</si>
  <si>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</si>
  <si>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</si>
  <si>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</si>
  <si>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</si>
  <si>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</si>
  <si>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</si>
  <si>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</si>
  <si>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</si>
  <si>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</si>
  <si>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</si>
  <si>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</si>
  <si>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</si>
  <si>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</si>
  <si>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</si>
  <si>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</si>
  <si>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</si>
  <si>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</si>
  <si>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</si>
  <si>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</si>
  <si>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</si>
  <si>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</si>
  <si>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</si>
  <si>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</si>
  <si>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</si>
  <si>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</si>
  <si>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</si>
  <si>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</si>
  <si>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</si>
  <si>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</si>
  <si>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</si>
  <si>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</si>
  <si>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</si>
  <si>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</si>
  <si>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</si>
  <si>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</si>
  <si>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</si>
  <si>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</si>
  <si>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</si>
  <si>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</si>
  <si>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</si>
  <si>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</si>
  <si>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</si>
  <si>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</si>
  <si>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</si>
  <si>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</si>
  <si>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</si>
  <si>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</si>
  <si>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</si>
  <si>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</si>
  <si>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</si>
  <si>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</si>
  <si>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</si>
  <si>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</si>
  <si>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</si>
  <si>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</si>
  <si>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</si>
  <si>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</si>
  <si>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</si>
  <si>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</si>
  <si>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</si>
  <si>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</si>
  <si>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</si>
  <si>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</si>
  <si>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</si>
  <si>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</si>
  <si>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</si>
  <si>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</si>
  <si>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</si>
  <si>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</si>
  <si>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</si>
  <si>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</si>
  <si>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</si>
  <si>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</si>
  <si>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</si>
  <si>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</si>
  <si>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</si>
  <si>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</si>
  <si>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</si>
  <si>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</si>
  <si>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</si>
  <si>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</si>
  <si>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</si>
  <si>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</si>
  <si>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</si>
  <si>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</si>
  <si>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</si>
  <si>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</si>
  <si>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</si>
  <si>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</si>
  <si>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</si>
  <si>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</si>
  <si>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</si>
  <si>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</si>
  <si>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</si>
  <si>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</si>
  <si>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</si>
  <si>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</si>
  <si>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</si>
  <si>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</si>
  <si>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</si>
  <si>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</si>
  <si>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</si>
  <si>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</si>
  <si>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</si>
  <si>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</si>
  <si>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</si>
  <si>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</si>
  <si>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</si>
  <si>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</si>
  <si>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</si>
  <si>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</si>
  <si>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</si>
  <si>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</si>
  <si>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</si>
  <si>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</si>
  <si>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</si>
  <si>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</si>
  <si>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</si>
  <si>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</si>
  <si>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</si>
  <si>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</si>
  <si>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</si>
  <si>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</si>
  <si>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</si>
  <si>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</si>
  <si>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</si>
  <si>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</si>
  <si>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</si>
  <si>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</si>
  <si>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</si>
  <si>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</si>
  <si>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</si>
  <si>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</si>
  <si>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</si>
  <si>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</si>
  <si>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</si>
  <si>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</si>
  <si>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</si>
  <si>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</si>
  <si>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</si>
  <si>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</si>
  <si>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</si>
  <si>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</si>
  <si>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</si>
  <si>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</si>
  <si>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</si>
  <si>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</si>
  <si>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</si>
  <si>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</si>
  <si>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</si>
  <si>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</si>
  <si>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</si>
  <si>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</si>
  <si>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</si>
  <si>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</si>
  <si>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</si>
  <si>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</si>
  <si>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</si>
  <si>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</si>
  <si>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</si>
  <si>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</si>
  <si>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</si>
  <si>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</si>
  <si>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</si>
  <si>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</si>
  <si>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</si>
  <si>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</si>
  <si>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</si>
  <si>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</si>
  <si>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</si>
  <si>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</si>
  <si>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</si>
  <si>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</si>
  <si>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</si>
  <si>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</si>
  <si>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</si>
  <si>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</si>
  <si>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</si>
  <si>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</si>
  <si>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</si>
  <si>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</si>
  <si>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</si>
  <si>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</si>
  <si>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</si>
  <si>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</si>
  <si>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</si>
  <si>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</si>
  <si>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</si>
  <si>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</si>
  <si>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</si>
  <si>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</si>
  <si>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</si>
  <si>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</si>
  <si>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</si>
  <si>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</si>
  <si>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</si>
  <si>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</si>
  <si>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</si>
  <si>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</si>
  <si>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</si>
  <si>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</si>
  <si>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</si>
  <si>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</si>
  <si>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</si>
  <si>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</si>
  <si>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</si>
  <si>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</si>
  <si>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</si>
  <si>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</si>
  <si>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</si>
  <si>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</si>
  <si>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</si>
  <si>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</si>
  <si>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</si>
  <si>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</si>
  <si>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</si>
  <si>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</si>
  <si>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</si>
  <si>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</si>
  <si>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</si>
  <si>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</si>
  <si>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</si>
  <si>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</si>
  <si>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</si>
  <si>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</si>
  <si>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</si>
  <si>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</si>
  <si>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</si>
  <si>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</si>
  <si>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</si>
  <si>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</si>
  <si>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</si>
  <si>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</si>
  <si>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</si>
  <si>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</si>
  <si>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</si>
  <si>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</si>
  <si>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</si>
  <si>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</si>
  <si>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</si>
  <si>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</si>
  <si>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</si>
  <si>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</si>
  <si>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</si>
  <si>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</si>
  <si>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</si>
  <si>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</si>
  <si>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</si>
  <si>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</si>
  <si>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</si>
  <si>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</si>
  <si>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</si>
  <si>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</si>
  <si>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</si>
  <si>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</si>
  <si>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</si>
  <si>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</si>
  <si>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</si>
  <si>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</si>
  <si>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</si>
  <si>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</si>
  <si>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</si>
  <si>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</si>
  <si>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</si>
  <si>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</si>
  <si>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</si>
  <si>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</si>
  <si>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</si>
  <si>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</si>
  <si>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</si>
  <si>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</si>
  <si>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</si>
  <si>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</si>
  <si>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</si>
  <si>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</si>
  <si>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</si>
  <si>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</si>
  <si>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</si>
  <si>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</si>
  <si>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</si>
  <si>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</si>
  <si>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</si>
  <si>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</si>
  <si>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</si>
  <si>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</si>
  <si>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</si>
  <si>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</si>
  <si>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</si>
  <si>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</si>
  <si>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</si>
  <si>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</si>
  <si>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</si>
  <si>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</si>
  <si>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</si>
  <si>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</si>
  <si>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</si>
  <si>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</si>
  <si>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</si>
  <si>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</si>
  <si>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</si>
  <si>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</si>
  <si>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</si>
  <si>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</si>
  <si>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</si>
  <si>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</si>
  <si>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</si>
  <si>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</si>
  <si>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</si>
  <si>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</si>
  <si>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</si>
  <si>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</si>
  <si>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</si>
  <si>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</si>
  <si>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</si>
  <si>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</si>
  <si>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</si>
  <si>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</si>
  <si>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</si>
  <si>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</si>
  <si>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</si>
  <si>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</si>
  <si>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</si>
  <si>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</si>
  <si>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</si>
  <si>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</si>
  <si>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</si>
  <si>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</si>
  <si>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</si>
  <si>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</si>
  <si>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</si>
  <si>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</si>
  <si>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</si>
  <si>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</si>
  <si>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</si>
  <si>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</si>
  <si>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</si>
  <si>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</si>
  <si>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</si>
  <si>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</si>
  <si>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</si>
  <si>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</si>
  <si>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</si>
  <si>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</si>
  <si>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</si>
  <si>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</si>
  <si>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</si>
  <si>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</si>
  <si>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</si>
  <si>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</si>
  <si>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</si>
  <si>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</si>
  <si>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</si>
  <si>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</si>
  <si>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</si>
  <si>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</si>
  <si>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</si>
  <si>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</si>
  <si>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</si>
  <si>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</si>
  <si>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</si>
  <si>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</si>
  <si>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</si>
  <si>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</si>
  <si>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</si>
  <si>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</si>
  <si>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</si>
  <si>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</si>
  <si>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</si>
  <si>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</si>
  <si>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</si>
  <si>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</si>
  <si>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</si>
  <si>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</si>
  <si>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</si>
  <si>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</si>
  <si>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</si>
  <si>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</si>
  <si>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</si>
  <si>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</si>
  <si>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</si>
  <si>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</si>
  <si>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</si>
  <si>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</si>
  <si>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</si>
  <si>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</si>
  <si>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</si>
  <si>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</si>
  <si>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</si>
  <si>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</si>
  <si>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</si>
  <si>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</si>
  <si>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</si>
  <si>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</si>
  <si>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</si>
  <si>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</si>
  <si>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</si>
  <si>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</si>
  <si>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</si>
  <si>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</si>
  <si>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</si>
  <si>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</si>
  <si>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</si>
  <si>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</si>
  <si>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</si>
  <si>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</si>
  <si>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</si>
  <si>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</si>
  <si>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</si>
  <si>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</si>
  <si>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</si>
  <si>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</si>
  <si>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</si>
  <si>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</si>
  <si>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</si>
  <si>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</si>
  <si>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</si>
  <si>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</si>
  <si>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</si>
  <si>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</si>
  <si>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</si>
  <si>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</si>
  <si>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</si>
  <si>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</si>
  <si>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</si>
  <si>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</si>
  <si>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</si>
  <si>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</si>
  <si>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</si>
  <si>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</si>
  <si>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</si>
  <si>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</si>
  <si>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</si>
  <si>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京都市桃陽病院</t>
    <phoneticPr fontId="3"/>
  </si>
  <si>
    <t>〒612-0833 京都市伏見区深草大亀谷岩山町４８－１</t>
    <phoneticPr fontId="3"/>
  </si>
  <si>
    <t>〇</t>
  </si>
  <si>
    <t>市町村</t>
  </si>
  <si>
    <t>ＤＰＣ病院ではない</t>
  </si>
  <si>
    <t>-</t>
    <phoneticPr fontId="3"/>
  </si>
  <si>
    <t>一般病棟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</si>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</sst>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2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1043</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1043</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1043</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1043</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1043</v>
      </c>
    </row>
    <row r="90" spans="1:22" s="21" customFormat="1">
      <c r="A90" s="243"/>
      <c r="B90" s="1"/>
      <c r="C90" s="3"/>
      <c r="D90" s="3"/>
      <c r="E90" s="3"/>
      <c r="F90" s="3"/>
      <c r="G90" s="3"/>
      <c r="H90" s="286"/>
      <c r="I90" s="67" t="s">
        <v>36</v>
      </c>
      <c r="J90" s="68"/>
      <c r="K90" s="69"/>
      <c r="L90" s="262" t="s">
        <v>1044</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1043</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1044</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80</v>
      </c>
      <c r="K99" s="237" t="str">
        <f>IF(OR(COUNTIF(L99:L99,"未確認")&gt;0,COUNTIF(L99:L99,"~*")&gt;0),"※","")</f>
        <v/>
      </c>
      <c r="L99" s="258">
        <v>80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80</v>
      </c>
      <c r="K102" s="237" t="str">
        <f t="shared" ref="K102:K111" si="1">IF(OR(COUNTIF(L101:L101,"未確認")&gt;0,COUNTIF(L101:L101,"~*")&gt;0),"※","")</f>
        <v/>
      </c>
      <c r="L102" s="258">
        <v>80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1043</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1044</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534</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1043</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1044</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564</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1043</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1044</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t="str">
        <f t="shared" si="2"/>
        <v>*</v>
      </c>
      <c r="K154" s="264" t="str">
        <f t="shared" si="3"/>
        <v>※</v>
      </c>
      <c r="L154" s="117" t="s">
        <v>541</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1043</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1044</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1041</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1043</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1044</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1043</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1044</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1043</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1044</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1043</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1044</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2.4</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1</v>
      </c>
      <c r="K270" s="81" t="str">
        <f t="shared" si="8"/>
        <v/>
      </c>
      <c r="L270" s="148">
        <v>1</v>
      </c>
    </row>
    <row r="271" spans="1:22" s="83" customFormat="1" ht="34.5" customHeight="1">
      <c r="A271" s="249" t="s">
        <v>726</v>
      </c>
      <c r="B271" s="120"/>
      <c r="C271" s="370" t="s">
        <v>151</v>
      </c>
      <c r="D271" s="371"/>
      <c r="E271" s="371"/>
      <c r="F271" s="371"/>
      <c r="G271" s="370" t="s">
        <v>146</v>
      </c>
      <c r="H271" s="370"/>
      <c r="I271" s="403"/>
      <c r="J271" s="266">
        <f t="shared" si="9"/>
        <v>0</v>
      </c>
      <c r="K271" s="81" t="str">
        <f t="shared" si="8"/>
        <v/>
      </c>
      <c r="L271" s="147">
        <v>0</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1043</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1044</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1043</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1044</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1043</v>
      </c>
    </row>
    <row r="368" spans="1:22" s="118" customFormat="1" ht="20.25" customHeight="1">
      <c r="A368" s="243"/>
      <c r="B368" s="1"/>
      <c r="C368" s="3"/>
      <c r="D368" s="3"/>
      <c r="E368" s="3"/>
      <c r="F368" s="3"/>
      <c r="G368" s="3"/>
      <c r="H368" s="286"/>
      <c r="I368" s="67" t="s">
        <v>36</v>
      </c>
      <c r="J368" s="170"/>
      <c r="K368" s="79"/>
      <c r="L368" s="137" t="s">
        <v>1044</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1043</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1044</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318</v>
      </c>
      <c r="K392" s="81" t="str">
        <f t="shared" ref="K392:K397" si="11">IF(OR(COUNTIF(L392:L392,"未確認")&gt;0,COUNTIF(L392:L392,"~*")&gt;0),"※","")</f>
        <v/>
      </c>
      <c r="L392" s="147">
        <v>318</v>
      </c>
    </row>
    <row r="393" spans="1:22" s="83" customFormat="1" ht="34.5" customHeight="1">
      <c r="A393" s="249" t="s">
        <v>773</v>
      </c>
      <c r="B393" s="84"/>
      <c r="C393" s="369"/>
      <c r="D393" s="379"/>
      <c r="E393" s="319" t="s">
        <v>224</v>
      </c>
      <c r="F393" s="320"/>
      <c r="G393" s="320"/>
      <c r="H393" s="321"/>
      <c r="I393" s="342"/>
      <c r="J393" s="140">
        <f t="shared" si="10"/>
        <v>318</v>
      </c>
      <c r="K393" s="81" t="str">
        <f t="shared" si="11"/>
        <v/>
      </c>
      <c r="L393" s="147">
        <v>318</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10543</v>
      </c>
      <c r="K396" s="81" t="str">
        <f t="shared" si="11"/>
        <v/>
      </c>
      <c r="L396" s="147">
        <v>10543</v>
      </c>
    </row>
    <row r="397" spans="1:22" s="83" customFormat="1" ht="34.5" customHeight="1">
      <c r="A397" s="250" t="s">
        <v>777</v>
      </c>
      <c r="B397" s="119"/>
      <c r="C397" s="369"/>
      <c r="D397" s="319" t="s">
        <v>228</v>
      </c>
      <c r="E397" s="320"/>
      <c r="F397" s="320"/>
      <c r="G397" s="320"/>
      <c r="H397" s="321"/>
      <c r="I397" s="343"/>
      <c r="J397" s="140">
        <f t="shared" si="10"/>
        <v>314</v>
      </c>
      <c r="K397" s="81" t="str">
        <f t="shared" si="11"/>
        <v/>
      </c>
      <c r="L397" s="147">
        <v>314</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1043</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1044</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318</v>
      </c>
      <c r="K405" s="81" t="str">
        <f t="shared" ref="K405:K422" si="13">IF(OR(COUNTIF(L405:L405,"未確認")&gt;0,COUNTIF(L405:L405,"~*")&gt;0),"※","")</f>
        <v/>
      </c>
      <c r="L405" s="147">
        <v>318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318</v>
      </c>
      <c r="K407" s="81" t="str">
        <f t="shared" si="13"/>
        <v/>
      </c>
      <c r="L407" s="147">
        <v>318</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314</v>
      </c>
      <c r="K413" s="81" t="str">
        <f t="shared" si="13"/>
        <v/>
      </c>
      <c r="L413" s="147">
        <v>314</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314</v>
      </c>
      <c r="K415" s="81" t="str">
        <f t="shared" si="13"/>
        <v/>
      </c>
      <c r="L415" s="147">
        <v>314</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1043</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1044</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314</v>
      </c>
      <c r="K430" s="193" t="str">
        <f>IF(OR(COUNTIF(L430:L430,"未確認")&gt;0,COUNTIF(L430:L430,"~*")&gt;0),"※","")</f>
        <v/>
      </c>
      <c r="L430" s="147">
        <v>314</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314</v>
      </c>
      <c r="K433" s="193" t="str">
        <f>IF(OR(COUNTIF(L433:L433,"未確認")&gt;0,COUNTIF(L433:L433,"~*")&gt;0),"※","")</f>
        <v/>
      </c>
      <c r="L433" s="147">
        <v>314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1043</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1044</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1043</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1044</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1043</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1044</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1043</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1044</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1043</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1044</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1043</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1044</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1043</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1044</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1043</v>
      </c>
    </row>
    <row r="544" spans="1:22" s="1" customFormat="1" ht="20.25" customHeight="1">
      <c r="A544" s="243"/>
      <c r="C544" s="62"/>
      <c r="D544" s="3"/>
      <c r="E544" s="3"/>
      <c r="F544" s="3"/>
      <c r="G544" s="3"/>
      <c r="H544" s="286"/>
      <c r="I544" s="67" t="s">
        <v>36</v>
      </c>
      <c r="J544" s="68"/>
      <c r="K544" s="186"/>
      <c r="L544" s="70" t="s">
        <v>1044</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1042</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1043</v>
      </c>
    </row>
    <row r="589" spans="1:22" s="1" customFormat="1" ht="20.25" customHeight="1">
      <c r="A589" s="243"/>
      <c r="C589" s="62"/>
      <c r="D589" s="3"/>
      <c r="E589" s="3"/>
      <c r="F589" s="3"/>
      <c r="G589" s="3"/>
      <c r="H589" s="286"/>
      <c r="I589" s="67" t="s">
        <v>36</v>
      </c>
      <c r="J589" s="68"/>
      <c r="K589" s="186"/>
      <c r="L589" s="70" t="s">
        <v>1044</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1043</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1044</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1043</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1044</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1043</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1044</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1043</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1044</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1043</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1044</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1043</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1044</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1043</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1044</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F1B2604-8663-475B-99CB-3AE52ACC42F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2019-12-23T01:07:54Z</dcterms:modified>
</cp:coreProperties>
</file>