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CAE8F0E-2218-4C3E-A721-CB74E5AD8AB8}"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<sst xmlns="http://schemas.openxmlformats.org/spreadsheetml/2006/main" count="3272" uniqueCount="1049">
  <si>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</si>
  <si>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</si>
  <si>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</si>
  <si>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</si>
  <si>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</si>
  <si>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</si>
  <si>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</si>
  <si>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</si>
  <si>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</si>
  <si>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</si>
  <si>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</si>
  <si>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</si>
  <si>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</si>
  <si>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</si>
  <si>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</si>
  <si>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</si>
  <si>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</si>
  <si>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</si>
  <si>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</si>
  <si>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</si>
  <si>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</si>
  <si>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</si>
  <si>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</si>
  <si>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</si>
  <si>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</si>
  <si>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</si>
  <si>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</si>
  <si>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</si>
  <si>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</si>
  <si>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</si>
  <si>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</si>
  <si>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</si>
  <si>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</si>
  <si>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</si>
  <si>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</si>
  <si>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</si>
  <si>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</si>
  <si>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</si>
  <si>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</si>
  <si>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</si>
  <si>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</si>
  <si>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</si>
  <si>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</si>
  <si>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</si>
  <si>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</si>
  <si>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</si>
  <si>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</si>
  <si>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</si>
  <si>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</si>
  <si>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</si>
  <si>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</si>
  <si>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</si>
  <si>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</si>
  <si>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</si>
  <si>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</si>
  <si>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</si>
  <si>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</si>
  <si>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</si>
  <si>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</si>
  <si>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</si>
  <si>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</si>
  <si>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</si>
  <si>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</si>
  <si>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</si>
  <si>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</si>
  <si>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</si>
  <si>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</si>
  <si>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</si>
  <si>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</si>
  <si>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</si>
  <si>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</si>
  <si>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</si>
  <si>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</si>
  <si>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</si>
  <si>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</si>
  <si>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</si>
  <si>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</si>
  <si>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</si>
  <si>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</si>
  <si>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</si>
  <si>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</si>
  <si>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</si>
  <si>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</si>
  <si>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</si>
  <si>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</si>
  <si>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</si>
  <si>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</si>
  <si>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</si>
  <si>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</si>
  <si>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</si>
  <si>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</si>
  <si>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</si>
  <si>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</si>
  <si>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</si>
  <si>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</si>
  <si>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</si>
  <si>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</si>
  <si>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</si>
  <si>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</si>
  <si>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</si>
  <si>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</si>
  <si>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</si>
  <si>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</si>
  <si>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</si>
  <si>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</si>
  <si>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</si>
  <si>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</si>
  <si>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</si>
  <si>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</si>
  <si>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</si>
  <si>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</si>
  <si>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</si>
  <si>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</si>
  <si>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</si>
  <si>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</si>
  <si>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</si>
  <si>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</si>
  <si>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</si>
  <si>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</si>
  <si>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</si>
  <si>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</si>
  <si>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</si>
  <si>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</si>
  <si>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</si>
  <si>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</si>
  <si>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</si>
  <si>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</si>
  <si>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</si>
  <si>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</si>
  <si>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</si>
  <si>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</si>
  <si>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</si>
  <si>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</si>
  <si>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</si>
  <si>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</si>
  <si>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</si>
  <si>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</si>
  <si>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</si>
  <si>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</si>
  <si>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</si>
  <si>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</si>
  <si>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</si>
  <si>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</si>
  <si>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</si>
  <si>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</si>
  <si>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</si>
  <si>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</si>
  <si>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</si>
  <si>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</si>
  <si>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</si>
  <si>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</si>
  <si>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</si>
  <si>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</si>
  <si>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</si>
  <si>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</si>
  <si>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</si>
  <si>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</si>
  <si>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</si>
  <si>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</si>
  <si>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</si>
  <si>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</si>
  <si>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</si>
  <si>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</si>
  <si>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</si>
  <si>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</si>
  <si>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</si>
  <si>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</si>
  <si>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</si>
  <si>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</si>
  <si>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</si>
  <si>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</si>
  <si>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</si>
  <si>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</si>
  <si>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</si>
  <si>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</si>
  <si>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</si>
  <si>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</si>
  <si>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</si>
  <si>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</si>
  <si>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</si>
  <si>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</si>
  <si>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</si>
  <si>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</si>
  <si>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</si>
  <si>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</si>
  <si>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</si>
  <si>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</si>
  <si>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</si>
  <si>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</si>
  <si>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</si>
  <si>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</si>
  <si>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</si>
  <si>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</si>
  <si>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</si>
  <si>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</si>
  <si>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</si>
  <si>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</si>
  <si>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</si>
  <si>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</si>
  <si>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</si>
  <si>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</si>
  <si>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</si>
  <si>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</si>
  <si>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</si>
  <si>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</si>
  <si>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</si>
  <si>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</si>
  <si>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</si>
  <si>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</si>
  <si>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</si>
  <si>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</si>
  <si>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</si>
  <si>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</si>
  <si>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</si>
  <si>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</si>
  <si>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</si>
  <si>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</si>
  <si>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</si>
  <si>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</si>
  <si>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</si>
  <si>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</si>
  <si>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</si>
  <si>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</si>
  <si>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</si>
  <si>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</si>
  <si>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</si>
  <si>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</si>
  <si>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</si>
  <si>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</si>
  <si>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</si>
  <si>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</si>
  <si>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</si>
  <si>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</si>
  <si>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</si>
  <si>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</si>
  <si>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</si>
  <si>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</si>
  <si>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</si>
  <si>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</si>
  <si>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</si>
  <si>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</si>
  <si>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</si>
  <si>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</si>
  <si>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</si>
  <si>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</si>
  <si>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</si>
  <si>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</si>
  <si>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</si>
  <si>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</si>
  <si>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</si>
  <si>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</si>
  <si>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</si>
  <si>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</si>
  <si>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</si>
  <si>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</si>
  <si>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</si>
  <si>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</si>
  <si>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</si>
  <si>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</si>
  <si>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</si>
  <si>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</si>
  <si>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</si>
  <si>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</si>
  <si>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</si>
  <si>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</si>
  <si>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</si>
  <si>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</si>
  <si>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</si>
  <si>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</si>
  <si>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</si>
  <si>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</si>
  <si>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</si>
  <si>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</si>
  <si>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</si>
  <si>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</si>
  <si>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</si>
  <si>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</si>
  <si>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</si>
  <si>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</si>
  <si>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</si>
  <si>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</si>
  <si>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</si>
  <si>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</si>
  <si>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</si>
  <si>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</si>
  <si>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</si>
  <si>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</si>
  <si>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</si>
  <si>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</si>
  <si>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</si>
  <si>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</si>
  <si>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</si>
  <si>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</si>
  <si>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</si>
  <si>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</si>
  <si>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</si>
  <si>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</si>
  <si>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</si>
  <si>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</si>
  <si>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</si>
  <si>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</si>
  <si>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</si>
  <si>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</si>
  <si>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</si>
  <si>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</si>
  <si>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</si>
  <si>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</si>
  <si>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</si>
  <si>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</si>
  <si>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</si>
  <si>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</si>
  <si>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</si>
  <si>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</si>
  <si>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</si>
  <si>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</si>
  <si>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</si>
  <si>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</si>
  <si>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</si>
  <si>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</si>
  <si>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</si>
  <si>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</si>
  <si>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</si>
  <si>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</si>
  <si>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</si>
  <si>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</si>
  <si>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</si>
  <si>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</si>
  <si>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</si>
  <si>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</si>
  <si>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</si>
  <si>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</si>
  <si>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</si>
  <si>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</si>
  <si>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</si>
  <si>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</si>
  <si>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</si>
  <si>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</si>
  <si>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</si>
  <si>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</si>
  <si>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</si>
  <si>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</si>
  <si>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</si>
  <si>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</si>
  <si>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</si>
  <si>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</si>
  <si>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</si>
  <si>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</si>
  <si>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</si>
  <si>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</si>
  <si>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</si>
  <si>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</si>
  <si>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</si>
  <si>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</si>
  <si>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</si>
  <si>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</si>
  <si>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</si>
  <si>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</si>
  <si>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</si>
  <si>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</si>
  <si>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</si>
  <si>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</si>
  <si>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</si>
  <si>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</si>
  <si>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</si>
  <si>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</si>
  <si>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</si>
  <si>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</si>
  <si>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</si>
  <si>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</si>
  <si>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</si>
  <si>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</si>
  <si>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</si>
  <si>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</si>
  <si>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</si>
  <si>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</si>
  <si>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</si>
  <si>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</si>
  <si>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</si>
  <si>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</si>
  <si>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</si>
  <si>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</si>
  <si>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</si>
  <si>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</si>
  <si>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</si>
  <si>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</si>
  <si>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</si>
  <si>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</si>
  <si>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</si>
  <si>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</si>
  <si>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</si>
  <si>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</si>
  <si>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</si>
  <si>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</si>
  <si>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</si>
  <si>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</si>
  <si>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</si>
  <si>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</si>
  <si>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</si>
  <si>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</si>
  <si>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</si>
  <si>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</si>
  <si>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</si>
  <si>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</si>
  <si>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</si>
  <si>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</si>
  <si>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</si>
  <si>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</si>
  <si>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</si>
  <si>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</si>
  <si>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</si>
  <si>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</si>
  <si>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</si>
  <si>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</si>
  <si>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</si>
  <si>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</si>
  <si>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</si>
  <si>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</si>
  <si>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</si>
  <si>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</si>
  <si>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</si>
  <si>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</si>
  <si>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</si>
  <si>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</si>
  <si>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</si>
  <si>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</si>
  <si>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</si>
  <si>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</si>
  <si>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</si>
  <si>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</si>
  <si>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</si>
  <si>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</si>
  <si>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</si>
  <si>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</si>
  <si>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</si>
  <si>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</si>
  <si>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</si>
  <si>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</si>
  <si>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</si>
  <si>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</si>
  <si>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</si>
  <si>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</si>
  <si>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</si>
  <si>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</si>
  <si>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</si>
  <si>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</si>
  <si>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</si>
  <si>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</si>
  <si>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</si>
  <si>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</si>
  <si>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</si>
  <si>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</si>
  <si>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</si>
  <si>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</si>
  <si>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</si>
  <si>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</si>
  <si>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</si>
  <si>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</si>
  <si>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</si>
  <si>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</si>
  <si>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</si>
  <si>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</si>
  <si>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</si>
  <si>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</si>
  <si>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</si>
  <si>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</si>
  <si>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</si>
  <si>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</si>
  <si>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</si>
  <si>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</si>
  <si>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</si>
  <si>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</si>
  <si>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</si>
  <si>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</si>
  <si>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</si>
  <si>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</si>
  <si>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</si>
  <si>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</si>
  <si>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</si>
  <si>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</si>
  <si>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</si>
  <si>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</si>
  <si>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</si>
  <si>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</si>
  <si>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</si>
  <si>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</si>
  <si>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</si>
  <si>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</si>
  <si>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</si>
  <si>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</si>
  <si>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</si>
  <si>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</si>
  <si>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</si>
  <si>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</si>
  <si>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</si>
  <si>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</si>
  <si>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</si>
  <si>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</si>
  <si>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</si>
  <si>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</si>
  <si>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</si>
  <si>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</si>
  <si>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</si>
  <si>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</si>
  <si>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</si>
  <si>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</si>
  <si>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</si>
  <si>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</si>
  <si>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</si>
  <si>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</si>
  <si>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</si>
  <si>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</si>
  <si>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</si>
  <si>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</si>
  <si>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</si>
  <si>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</si>
  <si>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</si>
  <si>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</si>
  <si>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</si>
  <si>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</si>
  <si>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</si>
  <si>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</si>
  <si>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</si>
  <si>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</si>
  <si>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</si>
  <si>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</si>
  <si>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</si>
  <si>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</si>
  <si>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</si>
  <si>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</si>
  <si>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</si>
  <si>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</si>
  <si>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</si>
  <si>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</si>
  <si>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</si>
  <si>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</si>
  <si>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</si>
  <si>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</si>
  <si>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</si>
  <si>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</si>
  <si>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</si>
  <si>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</si>
  <si>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</si>
  <si>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</si>
  <si>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</si>
  <si>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</si>
  <si>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</si>
  <si>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</si>
  <si>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</si>
  <si>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</si>
  <si>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</si>
  <si>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</si>
  <si>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</si>
  <si>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</si>
  <si>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</si>
  <si>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</si>
  <si>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</si>
  <si>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</si>
  <si>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</si>
  <si>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</si>
  <si>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</si>
  <si>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</si>
  <si>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</si>
  <si>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</si>
  <si>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</si>
  <si>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</si>
  <si>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</si>
  <si>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</si>
  <si>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</si>
  <si>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</si>
  <si>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</si>
  <si>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</si>
  <si>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</si>
  <si>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</si>
  <si>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</si>
  <si>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</si>
  <si>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</si>
  <si>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</si>
  <si>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</si>
  <si>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</si>
  <si>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</si>
  <si>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</si>
  <si>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</si>
  <si>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</si>
  <si>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</si>
  <si>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</si>
  <si>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</si>
  <si>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</si>
  <si>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</si>
  <si>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</si>
  <si>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</si>
  <si>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</si>
  <si>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</si>
  <si>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</si>
  <si>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</si>
  <si>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</si>
  <si>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</si>
  <si>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</si>
  <si>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</si>
  <si>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</si>
  <si>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</si>
  <si>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</si>
  <si>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</si>
  <si>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</si>
  <si>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</si>
  <si>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</si>
  <si>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</si>
  <si>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</si>
  <si>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</si>
  <si>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</si>
  <si>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</si>
  <si>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</si>
  <si>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</si>
  <si>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</si>
  <si>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</si>
  <si>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</si>
  <si>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</si>
  <si>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</si>
  <si>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</si>
  <si>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</si>
  <si>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</si>
  <si>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</si>
  <si>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</si>
  <si>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</si>
  <si>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</si>
  <si>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</si>
  <si>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</si>
  <si>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</si>
  <si>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</si>
  <si>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</si>
  <si>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</si>
  <si>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</si>
  <si>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</si>
  <si>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</si>
  <si>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</si>
  <si>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</si>
  <si>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</si>
  <si>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</si>
  <si>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</si>
  <si>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</si>
  <si>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</si>
  <si>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</si>
  <si>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</si>
  <si>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</si>
  <si>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</si>
  <si>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</si>
  <si>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</si>
  <si>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</si>
  <si>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</si>
  <si>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</si>
  <si>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</si>
  <si>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</si>
  <si>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</si>
  <si>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</si>
  <si>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</si>
  <si>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</si>
  <si>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</si>
  <si>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</si>
  <si>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</si>
  <si>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</si>
  <si>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</si>
  <si>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</si>
  <si>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</si>
  <si>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</si>
  <si>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</si>
  <si>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</si>
  <si>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</si>
  <si>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</si>
  <si>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</si>
  <si>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</si>
  <si>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</si>
  <si>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</si>
  <si>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</si>
  <si>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</si>
  <si>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</si>
  <si>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</si>
  <si>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</si>
  <si>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</si>
  <si>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</si>
  <si>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</si>
  <si>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</si>
  <si>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</si>
  <si>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</si>
  <si>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</si>
  <si>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</si>
  <si>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</si>
  <si>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</si>
  <si>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</si>
  <si>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</si>
  <si>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</si>
  <si>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</si>
  <si>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</si>
  <si>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</si>
  <si>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</si>
  <si>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</si>
  <si>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</si>
  <si>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</si>
  <si>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</si>
  <si>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</si>
  <si>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</si>
  <si>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</si>
  <si>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</si>
  <si>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</si>
  <si>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</si>
  <si>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</si>
  <si>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</si>
  <si>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</si>
  <si>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</si>
  <si>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</si>
  <si>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</si>
  <si>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</si>
  <si>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</si>
  <si>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</si>
  <si>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</si>
  <si>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</si>
  <si>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</si>
  <si>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</si>
  <si>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</si>
  <si>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</si>
  <si>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</si>
  <si>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</si>
  <si>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</si>
  <si>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</si>
  <si>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</si>
  <si>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</si>
  <si>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</si>
  <si>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</si>
  <si>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</si>
  <si>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</si>
  <si>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</si>
  <si>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</si>
  <si>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</si>
  <si>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</si>
  <si>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</si>
  <si>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</si>
  <si>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</si>
  <si>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</si>
  <si>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</si>
  <si>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</si>
  <si>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</si>
  <si>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</si>
  <si>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</si>
  <si>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</si>
  <si>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</si>
  <si>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</si>
  <si>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</si>
  <si>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</si>
  <si>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</si>
  <si>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</si>
  <si>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</si>
  <si>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</si>
  <si>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</si>
  <si>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</si>
  <si>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</si>
  <si>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</si>
  <si>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</si>
  <si>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</si>
  <si>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</si>
  <si>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</si>
  <si>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</si>
  <si>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</si>
  <si>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</si>
  <si>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</si>
  <si>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</si>
  <si>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</si>
  <si>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</si>
  <si>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</si>
  <si>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</si>
  <si>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</si>
  <si>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</si>
  <si>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</si>
  <si>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</si>
  <si>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</si>
  <si>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</si>
  <si>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</si>
  <si>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</si>
  <si>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</si>
  <si>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</si>
  <si>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</si>
  <si>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</si>
  <si>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</si>
  <si>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</si>
  <si>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</si>
  <si>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</si>
  <si>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</si>
  <si>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</si>
  <si>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</si>
  <si>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</si>
  <si>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</si>
  <si>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</si>
  <si>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</si>
  <si>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</si>
  <si>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</si>
  <si>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</si>
  <si>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</si>
  <si>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</si>
  <si>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</si>
  <si>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</si>
  <si>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</si>
  <si>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</si>
  <si>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</si>
  <si>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</si>
  <si>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</si>
  <si>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</si>
  <si>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</si>
  <si>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</si>
  <si>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</si>
  <si>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</si>
  <si>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</si>
  <si>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</si>
  <si>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</si>
  <si>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</si>
  <si>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</si>
  <si>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</si>
  <si>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</si>
  <si>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</si>
  <si>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</si>
  <si>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</si>
  <si>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</si>
  <si>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</si>
  <si>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</si>
  <si>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</si>
  <si>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</si>
  <si>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</si>
  <si>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</si>
  <si>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</si>
  <si>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</si>
  <si>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</si>
  <si>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</si>
  <si>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</si>
  <si>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</si>
  <si>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</si>
  <si>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</si>
  <si>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</si>
  <si>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</si>
  <si>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</si>
  <si>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</si>
  <si>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</si>
  <si>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</si>
  <si>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</si>
  <si>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</si>
  <si>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</si>
  <si>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</si>
  <si>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</si>
  <si>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</si>
  <si>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</si>
  <si>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</si>
  <si>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</si>
  <si>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</si>
  <si>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</si>
  <si>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</si>
  <si>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</si>
  <si>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</si>
  <si>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</si>
  <si>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</si>
  <si>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</si>
  <si>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</si>
  <si>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</si>
  <si>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</si>
  <si>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</si>
  <si>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</si>
  <si>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</si>
  <si>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</si>
  <si>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</si>
  <si>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</si>
  <si>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</si>
  <si>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</si>
  <si>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</si>
  <si>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</si>
  <si>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</si>
  <si>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</si>
  <si>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</si>
  <si>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</si>
  <si>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</si>
  <si>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</si>
  <si>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</si>
  <si>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</si>
  <si>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</si>
  <si>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</si>
  <si>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</si>
  <si>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</si>
  <si>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</si>
  <si>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</si>
  <si>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</si>
  <si>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</si>
  <si>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</si>
  <si>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</si>
  <si>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</si>
  <si>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</si>
  <si>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</si>
  <si>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</si>
  <si>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</si>
  <si>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</si>
  <si>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</si>
  <si>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</si>
  <si>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</si>
  <si>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</si>
  <si>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</si>
  <si>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</si>
  <si>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</si>
  <si>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</si>
  <si>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</si>
  <si>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</si>
  <si>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</si>
  <si>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</si>
  <si>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</si>
  <si>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</si>
  <si>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</si>
  <si>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</si>
  <si>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</si>
  <si>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</si>
  <si>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</si>
  <si>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</si>
  <si>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</si>
  <si>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</si>
  <si>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</si>
  <si>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</si>
  <si>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</si>
  <si>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</si>
  <si>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</si>
  <si>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</si>
  <si>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</si>
  <si>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</si>
  <si>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</si>
  <si>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</si>
  <si>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</si>
  <si>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</si>
  <si>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</si>
  <si>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</si>
  <si>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</si>
  <si>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</si>
  <si>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</si>
  <si>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</si>
  <si>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</si>
  <si>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</si>
  <si>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</si>
  <si>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</si>
  <si>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</si>
  <si>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</si>
  <si>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</si>
  <si>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</si>
  <si>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</si>
  <si>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</si>
  <si>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</si>
  <si>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</si>
  <si>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</si>
  <si>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</si>
  <si>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</si>
  <si>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</si>
  <si>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</si>
  <si>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</si>
  <si>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</si>
  <si>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</si>
  <si>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</si>
  <si>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</si>
  <si>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</si>
  <si>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</si>
  <si>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</si>
  <si>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</si>
  <si>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</si>
  <si>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</si>
  <si>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</si>
  <si>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</si>
  <si>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</si>
  <si>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</si>
  <si>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</si>
  <si>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</si>
  <si>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</si>
  <si>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</si>
  <si>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</si>
  <si>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</si>
  <si>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</si>
  <si>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</si>
  <si>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</si>
  <si>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</si>
  <si>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</si>
  <si>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</si>
  <si>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</si>
  <si>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</si>
  <si>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</si>
  <si>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</si>
  <si>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</si>
  <si>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</si>
  <si>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</si>
  <si>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</si>
  <si>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</si>
  <si>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</si>
  <si>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</si>
  <si>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</si>
  <si>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</si>
  <si>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</si>
  <si>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</si>
  <si>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</si>
  <si>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</si>
  <si>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</si>
  <si>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</si>
  <si>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</si>
  <si>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</si>
  <si>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</si>
  <si>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</si>
  <si>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</si>
  <si>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</si>
  <si>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</si>
  <si>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</si>
  <si>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</si>
  <si>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</si>
  <si>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</si>
  <si>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</si>
  <si>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</si>
  <si>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</si>
  <si>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</si>
  <si>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</si>
  <si>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</si>
  <si>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</si>
  <si>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</si>
  <si>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</si>
  <si>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</si>
  <si>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</si>
  <si>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</si>
  <si>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</si>
  <si>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</si>
  <si>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</si>
  <si>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</si>
  <si>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</si>
  <si>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</si>
  <si>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</si>
  <si>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</si>
  <si>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</si>
  <si>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</si>
  <si>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</si>
  <si>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</si>
  <si>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</si>
  <si>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</si>
  <si>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</si>
  <si>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</si>
  <si>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</si>
  <si>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</si>
  <si>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</si>
  <si>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</si>
  <si>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医療法人稲門会いわくら病院</t>
    <phoneticPr fontId="3"/>
  </si>
  <si>
    <t>〒606-0017 京都市左京区岩倉上蔵町１０１</t>
    <phoneticPr fontId="3"/>
  </si>
  <si>
    <t>〇</t>
  </si>
  <si>
    <t>医療法人</t>
  </si>
  <si>
    <t>精神科</t>
  </si>
  <si>
    <t>ＤＰＣ病院ではない</t>
  </si>
  <si>
    <t>-</t>
    <phoneticPr fontId="3"/>
  </si>
  <si>
    <t>介護療養型医療施設（介護保険適用）</t>
  </si>
  <si>
    <t>慢性期機能</t>
  </si>
  <si>
    <t>未突合</t>
  </si>
  <si>
    <t>未突合</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</si>
</sst>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4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1045</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1047</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1045</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t="s">
        <v>1040</v>
      </c>
      <c r="M29" s="29"/>
    </row>
    <row r="30" spans="1:22" s="21" customFormat="1" ht="34.5" customHeight="1">
      <c r="A30" s="244" t="s">
        <v>607</v>
      </c>
      <c r="B30" s="17"/>
      <c r="C30" s="19"/>
      <c r="D30" s="19"/>
      <c r="E30" s="19"/>
      <c r="F30" s="19"/>
      <c r="G30" s="19"/>
      <c r="H30" s="20"/>
      <c r="I30" s="309" t="s">
        <v>552</v>
      </c>
      <c r="J30" s="309"/>
      <c r="K30" s="309"/>
      <c r="L30" s="29"/>
      <c r="M30" s="29" t="s">
        <v>1040</v>
      </c>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1045</v>
      </c>
      <c r="M35" s="282"/>
    </row>
    <row r="36" spans="1:22" s="21" customFormat="1" ht="34.5" customHeight="1">
      <c r="A36" s="244" t="s">
        <v>608</v>
      </c>
      <c r="B36" s="17"/>
      <c r="C36" s="19"/>
      <c r="D36" s="19"/>
      <c r="E36" s="19"/>
      <c r="F36" s="19"/>
      <c r="G36" s="19"/>
      <c r="H36" s="20"/>
      <c r="I36" s="303" t="s">
        <v>11</v>
      </c>
      <c r="J36" s="304"/>
      <c r="K36" s="305"/>
      <c r="L36" s="25" t="s">
        <v>1040</v>
      </c>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1045</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52">
      <c r="A89" s="243"/>
      <c r="B89" s="18"/>
      <c r="C89" s="62"/>
      <c r="D89" s="3"/>
      <c r="E89" s="3"/>
      <c r="F89" s="3"/>
      <c r="G89" s="3"/>
      <c r="H89" s="287"/>
      <c r="I89" s="287"/>
      <c r="J89" s="64" t="s">
        <v>35</v>
      </c>
      <c r="K89" s="65"/>
      <c r="L89" s="262" t="s">
        <v>1045</v>
      </c>
      <c r="M89" s="262" t="s">
        <v>542</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60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60</v>
      </c>
      <c r="K105" s="237" t="str">
        <f t="shared" si="1"/>
        <v/>
      </c>
      <c r="L105" s="258">
        <v>60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60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60</v>
      </c>
      <c r="K108" s="237" t="str">
        <f t="shared" si="1"/>
        <v/>
      </c>
      <c r="L108" s="258">
        <v>60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60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533</v>
      </c>
    </row>
    <row r="132" spans="1:22" s="83" customFormat="1" ht="34.5" customHeight="1">
      <c r="A132" s="244" t="s">
        <v>621</v>
      </c>
      <c r="B132" s="84"/>
      <c r="C132" s="295"/>
      <c r="D132" s="297"/>
      <c r="E132" s="320" t="s">
        <v>58</v>
      </c>
      <c r="F132" s="321"/>
      <c r="G132" s="321"/>
      <c r="H132" s="322"/>
      <c r="I132" s="389"/>
      <c r="J132" s="101"/>
      <c r="K132" s="102"/>
      <c r="L132" s="82">
        <v>0</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60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1048</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1048</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1048</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1048</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1048</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1048</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1048</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1048</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1048</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1048</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1048</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1048</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1048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1048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1048</v>
      </c>
    </row>
    <row r="160" spans="1:13" s="118" customFormat="1" ht="34.5" customHeight="1">
      <c r="A160" s="246" t="s">
        <v>663</v>
      </c>
      <c r="B160" s="115"/>
      <c r="C160" s="317" t="s">
        <v>636</v>
      </c>
      <c r="D160" s="318"/>
      <c r="E160" s="318"/>
      <c r="F160" s="318"/>
      <c r="G160" s="318"/>
      <c r="H160" s="319"/>
      <c r="I160" s="413"/>
      <c r="J160" s="263">
        <f t="shared" si="2"/>
        <v>59</v>
      </c>
      <c r="K160" s="264" t="str">
        <f t="shared" si="3"/>
        <v/>
      </c>
      <c r="L160" s="117">
        <v>59</v>
      </c>
      <c r="M160" s="117" t="s">
        <v>1048</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1048</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1048</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1048</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1048</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1048</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1048</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1048</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1048</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1048</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1048</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1048</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1048</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1048</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1048</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1048</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1048</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1048</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1048</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1048</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1048</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1048</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1048</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1048</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1048</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1048</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1048</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1048</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1048</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1048</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1048</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1048</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1048</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1048</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1048</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1048</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1048</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1048</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1048</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1048</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1048</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1048</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1048</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1048</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1048</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1048</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1048</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1048</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1048</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1048</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1048</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1048</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1048</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1048</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1048</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1048</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1048</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1048</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1048</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1048</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1048</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20</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0.6</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v>
      </c>
      <c r="K269" s="81" t="str">
        <f t="shared" si="8"/>
        <v/>
      </c>
      <c r="L269" s="147">
        <v>5</v>
      </c>
      <c r="M269" s="147">
        <v>0</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0.6</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4</v>
      </c>
      <c r="M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10</v>
      </c>
      <c r="M273" s="147">
        <v>0</v>
      </c>
    </row>
    <row r="274" spans="1:13" s="83" customFormat="1" ht="34.5" customHeight="1">
      <c r="A274" s="249" t="s">
        <v>727</v>
      </c>
      <c r="B274" s="120"/>
      <c r="C274" s="372"/>
      <c r="D274" s="372"/>
      <c r="E274" s="372"/>
      <c r="F274" s="372"/>
      <c r="G274" s="371" t="s">
        <v>148</v>
      </c>
      <c r="H274" s="371"/>
      <c r="I274" s="404"/>
      <c r="J274" s="266">
        <f t="shared" si="9"/>
        <v>3.5</v>
      </c>
      <c r="K274" s="81" t="str">
        <f t="shared" si="8"/>
        <v/>
      </c>
      <c r="L274" s="148">
        <v>3.5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0.6</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17</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8.1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542</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109</v>
      </c>
      <c r="K392" s="81" t="str">
        <f t="shared" ref="K392:K397" si="12">IF(OR(COUNTIF(L392:M392,"未確認")&gt;0,COUNTIF(L392:M392,"~*")&gt;0),"※","")</f>
        <v/>
      </c>
      <c r="L392" s="147">
        <v>109</v>
      </c>
      <c r="M392" s="147">
        <v>0</v>
      </c>
    </row>
    <row r="393" spans="1:22" s="83" customFormat="1" ht="34.5" customHeight="1">
      <c r="A393" s="249" t="s">
        <v>773</v>
      </c>
      <c r="B393" s="84"/>
      <c r="C393" s="370"/>
      <c r="D393" s="380"/>
      <c r="E393" s="320" t="s">
        <v>224</v>
      </c>
      <c r="F393" s="321"/>
      <c r="G393" s="321"/>
      <c r="H393" s="322"/>
      <c r="I393" s="343"/>
      <c r="J393" s="140">
        <f t="shared" si="11"/>
        <v>109</v>
      </c>
      <c r="K393" s="81" t="str">
        <f t="shared" si="12"/>
        <v/>
      </c>
      <c r="L393" s="147">
        <v>109</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19028</v>
      </c>
      <c r="K396" s="81" t="str">
        <f t="shared" si="12"/>
        <v/>
      </c>
      <c r="L396" s="147">
        <v>19028</v>
      </c>
      <c r="M396" s="147">
        <v>0</v>
      </c>
    </row>
    <row r="397" spans="1:22" s="83" customFormat="1" ht="34.5" customHeight="1">
      <c r="A397" s="250" t="s">
        <v>777</v>
      </c>
      <c r="B397" s="119"/>
      <c r="C397" s="370"/>
      <c r="D397" s="320" t="s">
        <v>228</v>
      </c>
      <c r="E397" s="321"/>
      <c r="F397" s="321"/>
      <c r="G397" s="321"/>
      <c r="H397" s="322"/>
      <c r="I397" s="344"/>
      <c r="J397" s="140">
        <f t="shared" si="11"/>
        <v>107</v>
      </c>
      <c r="K397" s="81" t="str">
        <f t="shared" si="12"/>
        <v/>
      </c>
      <c r="L397" s="147">
        <v>107</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109</v>
      </c>
      <c r="K405" s="81" t="str">
        <f t="shared" ref="K405:K422" si="14">IF(OR(COUNTIF(L405:M405,"未確認")&gt;0,COUNTIF(L405:M405,"~*")&gt;0),"※","")</f>
        <v/>
      </c>
      <c r="L405" s="147">
        <v>109</v>
      </c>
      <c r="M405" s="147">
        <v>0</v>
      </c>
    </row>
    <row r="406" spans="1:22" s="83" customFormat="1" ht="34.5" customHeight="1">
      <c r="A406" s="251" t="s">
        <v>779</v>
      </c>
      <c r="B406" s="119"/>
      <c r="C406" s="369"/>
      <c r="D406" s="375" t="s">
        <v>233</v>
      </c>
      <c r="E406" s="377" t="s">
        <v>234</v>
      </c>
      <c r="F406" s="378"/>
      <c r="G406" s="378"/>
      <c r="H406" s="379"/>
      <c r="I406" s="361"/>
      <c r="J406" s="140">
        <f t="shared" si="13"/>
        <v>20</v>
      </c>
      <c r="K406" s="81" t="str">
        <f t="shared" si="14"/>
        <v/>
      </c>
      <c r="L406" s="147">
        <v>20</v>
      </c>
      <c r="M406" s="147">
        <v>0</v>
      </c>
    </row>
    <row r="407" spans="1:22" s="83" customFormat="1" ht="34.5" customHeight="1">
      <c r="A407" s="251" t="s">
        <v>780</v>
      </c>
      <c r="B407" s="119"/>
      <c r="C407" s="369"/>
      <c r="D407" s="369"/>
      <c r="E407" s="320" t="s">
        <v>235</v>
      </c>
      <c r="F407" s="321"/>
      <c r="G407" s="321"/>
      <c r="H407" s="322"/>
      <c r="I407" s="361"/>
      <c r="J407" s="140">
        <f t="shared" si="13"/>
        <v>72</v>
      </c>
      <c r="K407" s="81" t="str">
        <f t="shared" si="14"/>
        <v/>
      </c>
      <c r="L407" s="147">
        <v>72</v>
      </c>
      <c r="M407" s="147">
        <v>0</v>
      </c>
    </row>
    <row r="408" spans="1:22" s="83" customFormat="1" ht="34.5" customHeight="1">
      <c r="A408" s="251" t="s">
        <v>781</v>
      </c>
      <c r="B408" s="119"/>
      <c r="C408" s="369"/>
      <c r="D408" s="369"/>
      <c r="E408" s="320" t="s">
        <v>236</v>
      </c>
      <c r="F408" s="321"/>
      <c r="G408" s="321"/>
      <c r="H408" s="322"/>
      <c r="I408" s="361"/>
      <c r="J408" s="140">
        <f t="shared" si="13"/>
        <v>16</v>
      </c>
      <c r="K408" s="81" t="str">
        <f t="shared" si="14"/>
        <v/>
      </c>
      <c r="L408" s="147">
        <v>16</v>
      </c>
      <c r="M408" s="147">
        <v>0</v>
      </c>
    </row>
    <row r="409" spans="1:22" s="83" customFormat="1" ht="34.5" customHeight="1">
      <c r="A409" s="251" t="s">
        <v>782</v>
      </c>
      <c r="B409" s="119"/>
      <c r="C409" s="369"/>
      <c r="D409" s="369"/>
      <c r="E409" s="317" t="s">
        <v>990</v>
      </c>
      <c r="F409" s="318"/>
      <c r="G409" s="318"/>
      <c r="H409" s="319"/>
      <c r="I409" s="361"/>
      <c r="J409" s="140">
        <f t="shared" si="13"/>
        <v>1</v>
      </c>
      <c r="K409" s="81" t="str">
        <f t="shared" si="14"/>
        <v/>
      </c>
      <c r="L409" s="147">
        <v>1</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107</v>
      </c>
      <c r="K413" s="81" t="str">
        <f t="shared" si="14"/>
        <v/>
      </c>
      <c r="L413" s="147">
        <v>107</v>
      </c>
      <c r="M413" s="147">
        <v>0</v>
      </c>
    </row>
    <row r="414" spans="1:22" s="83" customFormat="1" ht="34.5" customHeight="1">
      <c r="A414" s="251" t="s">
        <v>787</v>
      </c>
      <c r="B414" s="119"/>
      <c r="C414" s="369"/>
      <c r="D414" s="375" t="s">
        <v>240</v>
      </c>
      <c r="E414" s="377" t="s">
        <v>241</v>
      </c>
      <c r="F414" s="378"/>
      <c r="G414" s="378"/>
      <c r="H414" s="379"/>
      <c r="I414" s="361"/>
      <c r="J414" s="140">
        <f t="shared" si="13"/>
        <v>10</v>
      </c>
      <c r="K414" s="81" t="str">
        <f t="shared" si="14"/>
        <v/>
      </c>
      <c r="L414" s="147">
        <v>10</v>
      </c>
      <c r="M414" s="147">
        <v>0</v>
      </c>
    </row>
    <row r="415" spans="1:22" s="83" customFormat="1" ht="34.5" customHeight="1">
      <c r="A415" s="251" t="s">
        <v>788</v>
      </c>
      <c r="B415" s="119"/>
      <c r="C415" s="369"/>
      <c r="D415" s="369"/>
      <c r="E415" s="320" t="s">
        <v>242</v>
      </c>
      <c r="F415" s="321"/>
      <c r="G415" s="321"/>
      <c r="H415" s="322"/>
      <c r="I415" s="361"/>
      <c r="J415" s="140">
        <f t="shared" si="13"/>
        <v>69</v>
      </c>
      <c r="K415" s="81" t="str">
        <f t="shared" si="14"/>
        <v/>
      </c>
      <c r="L415" s="147">
        <v>69</v>
      </c>
      <c r="M415" s="147">
        <v>0</v>
      </c>
    </row>
    <row r="416" spans="1:22" s="83" customFormat="1" ht="34.5" customHeight="1">
      <c r="A416" s="251" t="s">
        <v>789</v>
      </c>
      <c r="B416" s="119"/>
      <c r="C416" s="369"/>
      <c r="D416" s="369"/>
      <c r="E416" s="320" t="s">
        <v>243</v>
      </c>
      <c r="F416" s="321"/>
      <c r="G416" s="321"/>
      <c r="H416" s="322"/>
      <c r="I416" s="361"/>
      <c r="J416" s="140">
        <f t="shared" si="13"/>
        <v>24</v>
      </c>
      <c r="K416" s="81" t="str">
        <f t="shared" si="14"/>
        <v/>
      </c>
      <c r="L416" s="147">
        <v>24</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3</v>
      </c>
      <c r="K421" s="81" t="str">
        <f t="shared" si="14"/>
        <v/>
      </c>
      <c r="L421" s="147">
        <v>3</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97</v>
      </c>
      <c r="K430" s="193" t="str">
        <f>IF(OR(COUNTIF(L430:M430,"未確認")&gt;0,COUNTIF(L430:M430,"~*")&gt;0),"※","")</f>
        <v/>
      </c>
      <c r="L430" s="147">
        <v>97</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69</v>
      </c>
      <c r="K432" s="193" t="str">
        <f>IF(OR(COUNTIF(L432:M432,"未確認")&gt;0,COUNTIF(L432:M432,"~*")&gt;0),"※","")</f>
        <v/>
      </c>
      <c r="L432" s="147">
        <v>69</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28</v>
      </c>
      <c r="K433" s="193" t="str">
        <f>IF(OR(COUNTIF(L433:M433,"未確認")&gt;0,COUNTIF(L433:M433,"~*")&gt;0),"※","")</f>
        <v/>
      </c>
      <c r="L433" s="147">
        <v>28</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1048</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1048</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1048</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1048</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1048</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1048</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1048</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1048</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1048</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1048</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1048</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1048</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1048</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1048</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1048</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1048</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1048</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1048</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1048</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1048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1048</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1048</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542</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1048</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1048</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1048</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1048</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1048</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1048</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1048</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1048</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1048</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1048</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1048</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1048</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1048</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542</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1048</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1048</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1048</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1048</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1048</v>
      </c>
    </row>
    <row r="595" spans="1:13" s="115" customFormat="1" ht="35.15" customHeight="1">
      <c r="A595" s="251" t="s">
        <v>895</v>
      </c>
      <c r="B595" s="84"/>
      <c r="C595" s="323" t="s">
        <v>995</v>
      </c>
      <c r="D595" s="324"/>
      <c r="E595" s="324"/>
      <c r="F595" s="324"/>
      <c r="G595" s="324"/>
      <c r="H595" s="325"/>
      <c r="I595" s="340" t="s">
        <v>397</v>
      </c>
      <c r="J595" s="140">
        <v>27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17</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99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78</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26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1048</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1048</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1048</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1048</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1048</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1048</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1048</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1048</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1048</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1048</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1048</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1048</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1048</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1048</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1048</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1048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1048</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1048</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1048</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1048</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1048</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1048</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1048</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1048</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1048</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1048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1048</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v>0</v>
      </c>
      <c r="M648" s="117" t="s">
        <v>1048</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1048</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1048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1048</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1048</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1048</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1048</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t="s">
        <v>1048</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1048</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1048</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1048</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1048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1048</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1048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1048</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1048</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1048</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1048</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1048</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1048</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1048</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1048</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1048</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1048</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1048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6EDF69A-CBAC-4BE2-9B96-D591B647EA3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2019-12-23T01:07:44Z</dcterms:modified>
</cp:coreProperties>
</file>