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"/>
    </mc:Choice>
  </mc:AlternateContent>
  <xr:revisionPtr revIDLastSave="0" documentId="13_ncr:1_{DB838985-C5D6-4B2B-9E18-30E07C8B2876}" xr6:coauthVersionLast="36" xr6:coauthVersionMax="36" xr10:uidLastSave="{00000000-0000-0000-0000-000000000000}"/>
  <bookViews>
    <workbookView xWindow="9405" yWindow="135" windowWidth="11100" windowHeight="8565" xr2:uid="{00000000-000D-0000-FFFF-FFFF00000000}"/>
  </bookViews>
  <sheets>
    <sheet name="3年度" sheetId="22" r:id="rId1"/>
    <sheet name="2年度" sheetId="21" r:id="rId2"/>
    <sheet name="令和元年度" sheetId="20" r:id="rId3"/>
    <sheet name="30年度 " sheetId="19" r:id="rId4"/>
    <sheet name="29年度" sheetId="16" r:id="rId5"/>
    <sheet name="28年度" sheetId="18" r:id="rId6"/>
    <sheet name="27年度 " sheetId="17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" sheetId="8" r:id="rId15"/>
    <sheet name="18年度 " sheetId="7" r:id="rId16"/>
    <sheet name="17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20">'13年度'!$C$1:$W$26</definedName>
    <definedName name="_xlnm.Print_Titles" localSheetId="20">'13年度'!$A:$B</definedName>
  </definedNames>
  <calcPr calcId="191029"/>
</workbook>
</file>

<file path=xl/calcChain.xml><?xml version="1.0" encoding="utf-8"?>
<calcChain xmlns="http://schemas.openxmlformats.org/spreadsheetml/2006/main">
  <c r="F12" i="9" l="1"/>
  <c r="F10" i="9"/>
  <c r="E12" i="9"/>
  <c r="E10" i="9"/>
  <c r="D12" i="9"/>
  <c r="D10" i="9"/>
  <c r="B12" i="9"/>
  <c r="B10" i="9"/>
  <c r="C12" i="9"/>
</calcChain>
</file>

<file path=xl/sharedStrings.xml><?xml version="1.0" encoding="utf-8"?>
<sst xmlns="http://schemas.openxmlformats.org/spreadsheetml/2006/main" count="1026" uniqueCount="138">
  <si>
    <t>資料</t>
    <rPh sb="0" eb="2">
      <t>シリョウ</t>
    </rPh>
    <phoneticPr fontId="3"/>
  </si>
  <si>
    <t>相　談　、　機　能　訓　練　、　訪　問　指　導　実　人　員</t>
    <rPh sb="0" eb="1">
      <t>ソウ</t>
    </rPh>
    <rPh sb="2" eb="3">
      <t>ダン</t>
    </rPh>
    <rPh sb="6" eb="7">
      <t>キ</t>
    </rPh>
    <rPh sb="8" eb="9">
      <t>ノウ</t>
    </rPh>
    <rPh sb="10" eb="11">
      <t>クン</t>
    </rPh>
    <rPh sb="12" eb="13">
      <t>ネリ</t>
    </rPh>
    <rPh sb="16" eb="17">
      <t>オトズ</t>
    </rPh>
    <rPh sb="18" eb="19">
      <t>トイ</t>
    </rPh>
    <rPh sb="20" eb="21">
      <t>ユビ</t>
    </rPh>
    <rPh sb="22" eb="23">
      <t>シルベ</t>
    </rPh>
    <rPh sb="24" eb="25">
      <t>ジツ</t>
    </rPh>
    <rPh sb="26" eb="27">
      <t>ヒト</t>
    </rPh>
    <rPh sb="28" eb="29">
      <t>イン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</si>
  <si>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</si>
  <si>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</si>
  <si>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　再　掲　）　新　規　者　受　付　経　路</t>
    <rPh sb="2" eb="3">
      <t>サイ</t>
    </rPh>
    <rPh sb="4" eb="5">
      <t>ケイ</t>
    </rPh>
    <rPh sb="8" eb="9">
      <t>シン</t>
    </rPh>
    <rPh sb="10" eb="11">
      <t>キ</t>
    </rPh>
    <rPh sb="12" eb="13">
      <t>シャ</t>
    </rPh>
    <rPh sb="14" eb="15">
      <t>ウケ</t>
    </rPh>
    <rPh sb="16" eb="17">
      <t>ヅケ</t>
    </rPh>
    <rPh sb="18" eb="19">
      <t>キョウ</t>
    </rPh>
    <rPh sb="20" eb="21">
      <t>ミチ</t>
    </rPh>
    <phoneticPr fontId="4"/>
  </si>
  <si>
    <t>総　　　　数</t>
    <rPh sb="0" eb="1">
      <t>フサ</t>
    </rPh>
    <rPh sb="5" eb="6">
      <t>カズ</t>
    </rPh>
    <phoneticPr fontId="4"/>
  </si>
  <si>
    <t>総数</t>
    <rPh sb="0" eb="1">
      <t>フサ</t>
    </rPh>
    <rPh sb="1" eb="2">
      <t>カズ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</si>
  <si>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</si>
  <si>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</si>
  <si>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</si>
  <si>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</si>
  <si>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</si>
  <si>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</si>
  <si>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</si>
  <si>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</si>
  <si>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</si>
  <si>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</si>
  <si>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</si>
  <si>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</si>
  <si>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</si>
  <si>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</si>
  <si>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</si>
  <si>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　小児慢性特定疾患医療受診券所持者数・医療社会事業員が関与した者数×保健所別</t>
    <rPh sb="1" eb="3">
      <t>ショウニ</t>
    </rPh>
    <rPh sb="3" eb="5">
      <t>マンセイ</t>
    </rPh>
    <rPh sb="5" eb="7">
      <t>トクテイ</t>
    </rPh>
    <rPh sb="7" eb="9">
      <t>シッカン</t>
    </rPh>
    <rPh sb="9" eb="11">
      <t>イリョウ</t>
    </rPh>
    <rPh sb="11" eb="13">
      <t>ジュシン</t>
    </rPh>
    <rPh sb="13" eb="14">
      <t>ケン</t>
    </rPh>
    <rPh sb="14" eb="17">
      <t>ショジシャ</t>
    </rPh>
    <rPh sb="17" eb="18">
      <t>スウ</t>
    </rPh>
    <rPh sb="19" eb="21">
      <t>イリョウ</t>
    </rPh>
    <rPh sb="21" eb="23">
      <t>シャカイ</t>
    </rPh>
    <rPh sb="23" eb="25">
      <t>ジギョウ</t>
    </rPh>
    <rPh sb="25" eb="26">
      <t>イン</t>
    </rPh>
    <rPh sb="27" eb="29">
      <t>カンヨ</t>
    </rPh>
    <rPh sb="31" eb="32">
      <t>モノ</t>
    </rPh>
    <rPh sb="32" eb="33">
      <t>スウ</t>
    </rPh>
    <rPh sb="34" eb="37">
      <t>ホケンジョ</t>
    </rPh>
    <rPh sb="37" eb="38">
      <t>ベツ</t>
    </rPh>
    <phoneticPr fontId="4"/>
  </si>
  <si>
    <t>-</t>
  </si>
  <si>
    <t>市町村</t>
    <rPh sb="0" eb="1">
      <t>シ</t>
    </rPh>
    <rPh sb="1" eb="2">
      <t>チョウ</t>
    </rPh>
    <rPh sb="2" eb="3">
      <t>ムラ</t>
    </rPh>
    <phoneticPr fontId="4"/>
  </si>
  <si>
    <t>その他</t>
    <rPh sb="2" eb="3">
      <t>タ</t>
    </rPh>
    <phoneticPr fontId="4"/>
  </si>
  <si>
    <t>長期療養児</t>
    <rPh sb="0" eb="2">
      <t>チョウキ</t>
    </rPh>
    <rPh sb="2" eb="4">
      <t>リョウヨウ</t>
    </rPh>
    <rPh sb="4" eb="5">
      <t>ジ</t>
    </rPh>
    <phoneticPr fontId="3"/>
  </si>
  <si>
    <t>実　人　員</t>
    <rPh sb="0" eb="1">
      <t>ジツ</t>
    </rPh>
    <rPh sb="2" eb="3">
      <t>ジン</t>
    </rPh>
    <rPh sb="4" eb="5">
      <t>イン</t>
    </rPh>
    <phoneticPr fontId="3"/>
  </si>
  <si>
    <t>総　数</t>
    <rPh sb="0" eb="1">
      <t>フサ</t>
    </rPh>
    <rPh sb="2" eb="3">
      <t>カズ</t>
    </rPh>
    <phoneticPr fontId="4"/>
  </si>
  <si>
    <t>関与した者数</t>
    <rPh sb="0" eb="2">
      <t>カンヨ</t>
    </rPh>
    <rPh sb="4" eb="5">
      <t>モノ</t>
    </rPh>
    <rPh sb="5" eb="6">
      <t>スウ</t>
    </rPh>
    <phoneticPr fontId="4"/>
  </si>
  <si>
    <t>医療</t>
    <rPh sb="0" eb="2">
      <t>イリョウ</t>
    </rPh>
    <phoneticPr fontId="4"/>
  </si>
  <si>
    <t>機関</t>
    <rPh sb="0" eb="2">
      <t>キカン</t>
    </rPh>
    <phoneticPr fontId="4"/>
  </si>
  <si>
    <t>相　談　等</t>
    <rPh sb="0" eb="1">
      <t>ソウ</t>
    </rPh>
    <rPh sb="2" eb="3">
      <t>ダン</t>
    </rPh>
    <rPh sb="4" eb="5">
      <t>トウ</t>
    </rPh>
    <phoneticPr fontId="3"/>
  </si>
  <si>
    <t>被　指　導</t>
    <rPh sb="0" eb="1">
      <t>コウム</t>
    </rPh>
    <rPh sb="2" eb="3">
      <t>ユビ</t>
    </rPh>
    <rPh sb="4" eb="5">
      <t>シルベ</t>
    </rPh>
    <phoneticPr fontId="3"/>
  </si>
  <si>
    <t>　所持者数</t>
    <rPh sb="1" eb="2">
      <t>トコロ</t>
    </rPh>
    <rPh sb="2" eb="3">
      <t>モチ</t>
    </rPh>
    <rPh sb="3" eb="4">
      <t>シャ</t>
    </rPh>
    <rPh sb="4" eb="5">
      <t>スウ</t>
    </rPh>
    <phoneticPr fontId="4"/>
  </si>
  <si>
    <r>
      <t>(再掲)</t>
    </r>
    <r>
      <rPr>
        <sz val="11"/>
        <rFont val="ＭＳ 明朝"/>
        <family val="1"/>
        <charset val="128"/>
      </rPr>
      <t>医療社会事業員が</t>
    </r>
    <rPh sb="1" eb="3">
      <t>サイケイ</t>
    </rPh>
    <rPh sb="4" eb="6">
      <t>イリョウ</t>
    </rPh>
    <rPh sb="6" eb="8">
      <t>シャカイ</t>
    </rPh>
    <rPh sb="8" eb="10">
      <t>ジギョウ</t>
    </rPh>
    <rPh sb="10" eb="11">
      <t>イン</t>
    </rPh>
    <phoneticPr fontId="4"/>
  </si>
  <si>
    <r>
      <t>(再掲)</t>
    </r>
    <r>
      <rPr>
        <sz val="11"/>
        <rFont val="ＭＳ 明朝"/>
        <family val="1"/>
        <charset val="128"/>
      </rPr>
      <t>医療受診券</t>
    </r>
    <rPh sb="1" eb="3">
      <t>サイケイ</t>
    </rPh>
    <rPh sb="4" eb="6">
      <t>イリョウ</t>
    </rPh>
    <rPh sb="6" eb="8">
      <t>ジュシン</t>
    </rPh>
    <rPh sb="8" eb="9">
      <t>ケン</t>
    </rPh>
    <phoneticPr fontId="4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</si>
  <si>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</si>
  <si>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</si>
  <si>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4"/>
  </si>
  <si>
    <t>新規者受付経路</t>
    <rPh sb="0" eb="1">
      <t>シン</t>
    </rPh>
    <rPh sb="1" eb="2">
      <t>キ</t>
    </rPh>
    <rPh sb="2" eb="3">
      <t>シャ</t>
    </rPh>
    <rPh sb="3" eb="4">
      <t>ウケ</t>
    </rPh>
    <rPh sb="4" eb="5">
      <t>ヅケ</t>
    </rPh>
    <rPh sb="5" eb="6">
      <t>キョウ</t>
    </rPh>
    <rPh sb="6" eb="7">
      <t>ミチ</t>
    </rPh>
    <phoneticPr fontId="4"/>
  </si>
  <si>
    <t>所持者数</t>
    <rPh sb="0" eb="3">
      <t>ショジシャ</t>
    </rPh>
    <rPh sb="3" eb="4">
      <t>スウ</t>
    </rPh>
    <phoneticPr fontId="4"/>
  </si>
  <si>
    <t>医療社会</t>
    <rPh sb="0" eb="2">
      <t>イリョウ</t>
    </rPh>
    <rPh sb="2" eb="4">
      <t>シャカイ</t>
    </rPh>
    <phoneticPr fontId="4"/>
  </si>
  <si>
    <t>事業員が</t>
    <rPh sb="0" eb="2">
      <t>ジギョウ</t>
    </rPh>
    <rPh sb="2" eb="3">
      <t>イン</t>
    </rPh>
    <phoneticPr fontId="4"/>
  </si>
  <si>
    <t>関与した</t>
    <rPh sb="0" eb="2">
      <t>カンヨ</t>
    </rPh>
    <phoneticPr fontId="4"/>
  </si>
  <si>
    <t>者　　数</t>
    <rPh sb="0" eb="1">
      <t>モノ</t>
    </rPh>
    <rPh sb="3" eb="4">
      <t>スウ</t>
    </rPh>
    <phoneticPr fontId="4"/>
  </si>
  <si>
    <t>医　　療</t>
    <rPh sb="0" eb="1">
      <t>イ</t>
    </rPh>
    <rPh sb="3" eb="4">
      <t>リョウ</t>
    </rPh>
    <phoneticPr fontId="4"/>
  </si>
  <si>
    <t>受診券</t>
    <rPh sb="0" eb="2">
      <t>ジュシン</t>
    </rPh>
    <rPh sb="2" eb="3">
      <t>ケン</t>
    </rPh>
    <phoneticPr fontId="4"/>
  </si>
  <si>
    <t>医療機関</t>
    <rPh sb="0" eb="2">
      <t>イリョウ</t>
    </rPh>
    <rPh sb="2" eb="4">
      <t>キカン</t>
    </rPh>
    <phoneticPr fontId="4"/>
  </si>
  <si>
    <t>　　新規者の受付経路・小児慢性特定疾患医療受診券所持者数・</t>
    <rPh sb="2" eb="4">
      <t>シンキ</t>
    </rPh>
    <rPh sb="4" eb="5">
      <t>シャ</t>
    </rPh>
    <rPh sb="6" eb="8">
      <t>ウケツケ</t>
    </rPh>
    <rPh sb="8" eb="10">
      <t>ケイロ</t>
    </rPh>
    <rPh sb="11" eb="13">
      <t>ショウニ</t>
    </rPh>
    <rPh sb="13" eb="15">
      <t>マンセイ</t>
    </rPh>
    <rPh sb="15" eb="17">
      <t>トクテイ</t>
    </rPh>
    <rPh sb="17" eb="19">
      <t>シッカン</t>
    </rPh>
    <rPh sb="19" eb="21">
      <t>イリョウ</t>
    </rPh>
    <rPh sb="21" eb="23">
      <t>ジュシン</t>
    </rPh>
    <rPh sb="23" eb="24">
      <t>ケン</t>
    </rPh>
    <rPh sb="24" eb="27">
      <t>ショジシャ</t>
    </rPh>
    <rPh sb="27" eb="28">
      <t>スウ</t>
    </rPh>
    <phoneticPr fontId="4"/>
  </si>
  <si>
    <t>　　医療社会事業員が関与した者数×保健所別</t>
    <rPh sb="2" eb="4">
      <t>イリョウ</t>
    </rPh>
    <rPh sb="4" eb="6">
      <t>シャカイ</t>
    </rPh>
    <rPh sb="6" eb="8">
      <t>ジギョウ</t>
    </rPh>
    <rPh sb="8" eb="9">
      <t>イン</t>
    </rPh>
    <rPh sb="10" eb="12">
      <t>カンヨ</t>
    </rPh>
    <rPh sb="14" eb="15">
      <t>モノ</t>
    </rPh>
    <rPh sb="15" eb="16">
      <t>スウ</t>
    </rPh>
    <rPh sb="17" eb="20">
      <t>ホケンジョ</t>
    </rPh>
    <rPh sb="20" eb="21">
      <t>ベツ</t>
    </rPh>
    <phoneticPr fontId="4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</si>
  <si>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</si>
  <si>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4"/>
  </si>
  <si>
    <t>・</t>
    <phoneticPr fontId="3"/>
  </si>
  <si>
    <r>
      <t>第29表　長期療養児相談等被指導実人員</t>
    </r>
    <r>
      <rPr>
        <b/>
        <sz val="12"/>
        <rFont val="ＭＳ 明朝"/>
        <family val="1"/>
        <charset val="128"/>
      </rPr>
      <t>、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phoneticPr fontId="4"/>
  </si>
  <si>
    <r>
      <t>第29表　長期療養児相談等被指導実人員</t>
    </r>
    <r>
      <rPr>
        <b/>
        <sz val="12"/>
        <rFont val="ＭＳ 明朝"/>
        <family val="1"/>
        <charset val="128"/>
      </rPr>
      <t>、新規者の受付経路・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</si>
  <si>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・</t>
  </si>
  <si>
    <t>．</t>
  </si>
  <si>
    <t>医療受診券所持者数・医療社会事業員が関与した者数×保健所別</t>
    <rPh sb="0" eb="2">
      <t>イリョウ</t>
    </rPh>
    <rPh sb="2" eb="4">
      <t>ジュシン</t>
    </rPh>
    <rPh sb="4" eb="5">
      <t>ケン</t>
    </rPh>
    <rPh sb="5" eb="8">
      <t>ショジシャ</t>
    </rPh>
    <rPh sb="8" eb="9">
      <t>スウ</t>
    </rPh>
    <rPh sb="10" eb="12">
      <t>イリョウ</t>
    </rPh>
    <rPh sb="12" eb="14">
      <t>シャカイ</t>
    </rPh>
    <rPh sb="14" eb="16">
      <t>ジギョウ</t>
    </rPh>
    <rPh sb="16" eb="17">
      <t>イン</t>
    </rPh>
    <rPh sb="18" eb="20">
      <t>カンヨ</t>
    </rPh>
    <rPh sb="22" eb="23">
      <t>シャ</t>
    </rPh>
    <rPh sb="23" eb="24">
      <t>スウ</t>
    </rPh>
    <rPh sb="25" eb="28">
      <t>ホケンショ</t>
    </rPh>
    <rPh sb="28" eb="29">
      <t>ベツ</t>
    </rPh>
    <phoneticPr fontId="4"/>
  </si>
  <si>
    <t>新　規　者　受　付　経　路</t>
    <rPh sb="0" eb="1">
      <t>シン</t>
    </rPh>
    <rPh sb="2" eb="3">
      <t>キ</t>
    </rPh>
    <rPh sb="4" eb="5">
      <t>シャ</t>
    </rPh>
    <rPh sb="6" eb="7">
      <t>ウケ</t>
    </rPh>
    <rPh sb="8" eb="9">
      <t>ヅケ</t>
    </rPh>
    <rPh sb="10" eb="11">
      <t>キョウ</t>
    </rPh>
    <rPh sb="12" eb="13">
      <t>ミチ</t>
    </rPh>
    <phoneticPr fontId="4"/>
  </si>
  <si>
    <t xml:space="preserve">医療受診券   </t>
    <rPh sb="0" eb="2">
      <t>イリョウ</t>
    </rPh>
    <rPh sb="2" eb="4">
      <t>ジュシン</t>
    </rPh>
    <rPh sb="4" eb="5">
      <t>ケン</t>
    </rPh>
    <phoneticPr fontId="4"/>
  </si>
  <si>
    <t>医療社会事業</t>
    <rPh sb="0" eb="2">
      <t>イリョウ</t>
    </rPh>
    <rPh sb="2" eb="4">
      <t>シャカイ</t>
    </rPh>
    <rPh sb="4" eb="6">
      <t>ジギョウ</t>
    </rPh>
    <phoneticPr fontId="4"/>
  </si>
  <si>
    <t>総　　　数</t>
    <rPh sb="0" eb="1">
      <t>フサ</t>
    </rPh>
    <rPh sb="4" eb="5">
      <t>カズ</t>
    </rPh>
    <phoneticPr fontId="4"/>
  </si>
  <si>
    <t>市　町　村</t>
    <rPh sb="0" eb="1">
      <t>シ</t>
    </rPh>
    <rPh sb="2" eb="3">
      <t>チョウ</t>
    </rPh>
    <rPh sb="4" eb="5">
      <t>ムラ</t>
    </rPh>
    <phoneticPr fontId="4"/>
  </si>
  <si>
    <t>そ　の　他</t>
    <rPh sb="4" eb="5">
      <t>タ</t>
    </rPh>
    <phoneticPr fontId="4"/>
  </si>
  <si>
    <t>員が関与した</t>
    <rPh sb="0" eb="1">
      <t>イン</t>
    </rPh>
    <rPh sb="2" eb="4">
      <t>カンヨ</t>
    </rPh>
    <phoneticPr fontId="4"/>
  </si>
  <si>
    <t xml:space="preserve"> 所 持 者 数</t>
    <rPh sb="1" eb="2">
      <t>ショ</t>
    </rPh>
    <rPh sb="3" eb="4">
      <t>ジ</t>
    </rPh>
    <rPh sb="5" eb="6">
      <t>モノ</t>
    </rPh>
    <rPh sb="7" eb="8">
      <t>スウ</t>
    </rPh>
    <phoneticPr fontId="4"/>
  </si>
  <si>
    <t>者数</t>
    <rPh sb="0" eb="1">
      <t>シャ</t>
    </rPh>
    <rPh sb="1" eb="2">
      <t>スウ</t>
    </rPh>
    <phoneticPr fontId="4"/>
  </si>
  <si>
    <t>平成14年度</t>
    <rPh sb="0" eb="2">
      <t>ヘイセイ</t>
    </rPh>
    <rPh sb="4" eb="6">
      <t>ネンド</t>
    </rPh>
    <phoneticPr fontId="4"/>
  </si>
  <si>
    <t xml:space="preserve"> 乙    　　 訓</t>
    <rPh sb="1" eb="2">
      <t>オツ</t>
    </rPh>
    <rPh sb="9" eb="10">
      <t>クン</t>
    </rPh>
    <phoneticPr fontId="4"/>
  </si>
  <si>
    <t xml:space="preserve"> 山城北</t>
    <rPh sb="1" eb="2">
      <t>ヤマ</t>
    </rPh>
    <rPh sb="2" eb="3">
      <t>シロ</t>
    </rPh>
    <rPh sb="3" eb="4">
      <t>キタ</t>
    </rPh>
    <phoneticPr fontId="4"/>
  </si>
  <si>
    <t xml:space="preserve"> 山城南</t>
    <rPh sb="1" eb="2">
      <t>ヤマ</t>
    </rPh>
    <rPh sb="2" eb="3">
      <t>シロ</t>
    </rPh>
    <rPh sb="3" eb="4">
      <t>ミナミ</t>
    </rPh>
    <phoneticPr fontId="4"/>
  </si>
  <si>
    <t xml:space="preserve">     南             丹</t>
    <rPh sb="5" eb="6">
      <t>ミナミ</t>
    </rPh>
    <rPh sb="19" eb="20">
      <t>ニ</t>
    </rPh>
    <phoneticPr fontId="4"/>
  </si>
  <si>
    <t xml:space="preserve"> 中丹西</t>
    <rPh sb="1" eb="2">
      <t>ナカ</t>
    </rPh>
    <rPh sb="2" eb="3">
      <t>ニ</t>
    </rPh>
    <rPh sb="3" eb="4">
      <t>ニシ</t>
    </rPh>
    <phoneticPr fontId="4"/>
  </si>
  <si>
    <t xml:space="preserve"> 中丹東</t>
    <rPh sb="1" eb="2">
      <t>ナカ</t>
    </rPh>
    <rPh sb="2" eb="3">
      <t>ニ</t>
    </rPh>
    <rPh sb="3" eb="4">
      <t>ヒガシ</t>
    </rPh>
    <phoneticPr fontId="4"/>
  </si>
  <si>
    <t xml:space="preserve">  丹          後</t>
    <rPh sb="2" eb="3">
      <t>ニ</t>
    </rPh>
    <rPh sb="13" eb="14">
      <t>アト</t>
    </rPh>
    <phoneticPr fontId="4"/>
  </si>
  <si>
    <r>
      <t>第29表　長期療養児相談等被指導実人員，</t>
    </r>
    <r>
      <rPr>
        <b/>
        <sz val="11"/>
        <rFont val="ＭＳ Ｐ明朝"/>
        <family val="1"/>
        <charset val="128"/>
      </rPr>
      <t>新規者の受付経路・小児慢性特定疾患</t>
    </r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rPh sb="29" eb="31">
      <t>ショウニ</t>
    </rPh>
    <rPh sb="31" eb="33">
      <t>マンセイ</t>
    </rPh>
    <rPh sb="33" eb="35">
      <t>トクテイ</t>
    </rPh>
    <rPh sb="35" eb="37">
      <t>シッカン</t>
    </rPh>
    <phoneticPr fontId="4"/>
  </si>
  <si>
    <t>平成15年度</t>
    <rPh sb="0" eb="2">
      <t>ヘイセイ</t>
    </rPh>
    <rPh sb="4" eb="6">
      <t>ネンド</t>
    </rPh>
    <phoneticPr fontId="3"/>
  </si>
  <si>
    <t xml:space="preserve">(再掲）医療受診券受診者数   </t>
    <rPh sb="1" eb="3">
      <t>サイケイ</t>
    </rPh>
    <rPh sb="4" eb="6">
      <t>イリョウ</t>
    </rPh>
    <rPh sb="6" eb="8">
      <t>ジュシン</t>
    </rPh>
    <rPh sb="8" eb="9">
      <t>ケン</t>
    </rPh>
    <rPh sb="9" eb="12">
      <t>ジュシンシャ</t>
    </rPh>
    <rPh sb="12" eb="13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</si>
  <si>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</si>
  <si>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第29表　長期療養児相談等被指導実人員，新規者の受付経路・小児慢性</t>
    <rPh sb="0" eb="1">
      <t>ダイ</t>
    </rPh>
    <rPh sb="3" eb="4">
      <t>ヒョウ</t>
    </rPh>
    <rPh sb="5" eb="7">
      <t>チョウキ</t>
    </rPh>
    <rPh sb="7" eb="9">
      <t>リョウヨウ</t>
    </rPh>
    <rPh sb="9" eb="10">
      <t>ジ</t>
    </rPh>
    <rPh sb="10" eb="13">
      <t>ソウダンナド</t>
    </rPh>
    <rPh sb="13" eb="14">
      <t>ヒ</t>
    </rPh>
    <rPh sb="14" eb="16">
      <t>シドウ</t>
    </rPh>
    <rPh sb="16" eb="17">
      <t>ジツ</t>
    </rPh>
    <rPh sb="17" eb="19">
      <t>ジンイン</t>
    </rPh>
    <rPh sb="20" eb="22">
      <t>シンキ</t>
    </rPh>
    <rPh sb="22" eb="23">
      <t>シャ</t>
    </rPh>
    <rPh sb="24" eb="26">
      <t>ウケツケ</t>
    </rPh>
    <rPh sb="26" eb="28">
      <t>ケイロ</t>
    </rPh>
    <phoneticPr fontId="4"/>
  </si>
  <si>
    <t>特定疾患医療受診券所持者数・医療社会事業員が関与した者数×保健所別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rPh sb="14" eb="16">
      <t>イリョウ</t>
    </rPh>
    <rPh sb="16" eb="18">
      <t>シャカイ</t>
    </rPh>
    <rPh sb="18" eb="20">
      <t>ジギョウ</t>
    </rPh>
    <rPh sb="20" eb="21">
      <t>イン</t>
    </rPh>
    <rPh sb="22" eb="24">
      <t>カンヨ</t>
    </rPh>
    <rPh sb="26" eb="27">
      <t>モノ</t>
    </rPh>
    <rPh sb="27" eb="28">
      <t>スウ</t>
    </rPh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</si>
  <si>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</si>
  <si>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</si>
  <si>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特定疾患医療受診券所持者数×保健所別　</t>
    <rPh sb="0" eb="2">
      <t>トクテイ</t>
    </rPh>
    <rPh sb="2" eb="4">
      <t>シッカン</t>
    </rPh>
    <rPh sb="4" eb="6">
      <t>イリョウ</t>
    </rPh>
    <rPh sb="6" eb="8">
      <t>ジュシン</t>
    </rPh>
    <rPh sb="8" eb="9">
      <t>ケン</t>
    </rPh>
    <rPh sb="9" eb="12">
      <t>ショジシャ</t>
    </rPh>
    <rPh sb="12" eb="13">
      <t>スウ</t>
    </rPh>
    <phoneticPr fontId="4"/>
  </si>
  <si>
    <t xml:space="preserve">(再掲）小児慢性疾患医療受診券所持者数  </t>
    <rPh sb="1" eb="3">
      <t>サイケイ</t>
    </rPh>
    <rPh sb="4" eb="6">
      <t>ショウニ</t>
    </rPh>
    <rPh sb="6" eb="8">
      <t>マンセイ</t>
    </rPh>
    <rPh sb="8" eb="10">
      <t>シッカン</t>
    </rPh>
    <rPh sb="10" eb="12">
      <t>イリョウ</t>
    </rPh>
    <rPh sb="12" eb="14">
      <t>ジュシン</t>
    </rPh>
    <rPh sb="14" eb="15">
      <t>ケン</t>
    </rPh>
    <rPh sb="15" eb="18">
      <t>ショジシャ</t>
    </rPh>
    <rPh sb="18" eb="19">
      <t>スウ</t>
    </rPh>
    <phoneticPr fontId="4"/>
  </si>
  <si>
    <t>（平成１9年度）</t>
    <rPh sb="1" eb="3">
      <t>ヘイセイ</t>
    </rPh>
    <rPh sb="5" eb="7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</si>
  <si>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</si>
  <si>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</si>
  <si>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</si>
  <si>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（平成21年度）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</si>
  <si>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</si>
  <si>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乙訓</t>
    <rPh sb="0" eb="2">
      <t>オトクニ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</si>
  <si>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</si>
  <si>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</si>
  <si>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2">
      <t>ナンタン</t>
    </rPh>
    <phoneticPr fontId="4"/>
  </si>
  <si>
    <t>中丹西</t>
    <rPh sb="0" eb="2">
      <t>チュウタン</t>
    </rPh>
    <rPh sb="2" eb="3">
      <t>ニシ</t>
    </rPh>
    <phoneticPr fontId="4"/>
  </si>
  <si>
    <t>中丹東</t>
    <rPh sb="0" eb="2">
      <t>チュウタン</t>
    </rPh>
    <rPh sb="2" eb="3">
      <t>ヒガシ</t>
    </rPh>
    <phoneticPr fontId="4"/>
  </si>
  <si>
    <t>丹後</t>
    <rPh sb="0" eb="2">
      <t>タンゴ</t>
    </rPh>
    <phoneticPr fontId="4"/>
  </si>
  <si>
    <t xml:space="preserve">小児慢性疾患
医療受診券
所持者数  </t>
    <rPh sb="0" eb="2">
      <t>ショウニ</t>
    </rPh>
    <rPh sb="2" eb="4">
      <t>マンセイ</t>
    </rPh>
    <rPh sb="4" eb="6">
      <t>シッカン</t>
    </rPh>
    <rPh sb="7" eb="9">
      <t>イリョウ</t>
    </rPh>
    <rPh sb="9" eb="11">
      <t>ジュシン</t>
    </rPh>
    <rPh sb="11" eb="12">
      <t>ケン</t>
    </rPh>
    <rPh sb="13" eb="16">
      <t>ショジシャ</t>
    </rPh>
    <rPh sb="16" eb="17">
      <t>スウ</t>
    </rPh>
    <phoneticPr fontId="4"/>
  </si>
  <si>
    <t>市町村</t>
    <rPh sb="0" eb="3">
      <t>シチョウソン</t>
    </rPh>
    <phoneticPr fontId="4"/>
  </si>
  <si>
    <t>総数</t>
    <rPh sb="0" eb="2">
      <t>ソウスウ</t>
    </rPh>
    <phoneticPr fontId="4"/>
  </si>
  <si>
    <t>（平成22年度）</t>
    <rPh sb="1" eb="3">
      <t>ヘイセイ</t>
    </rPh>
    <rPh sb="5" eb="7">
      <t>ネンド</t>
    </rPh>
    <phoneticPr fontId="3"/>
  </si>
  <si>
    <t>平成20年度</t>
    <rPh sb="0" eb="2">
      <t>ヘイセイ</t>
    </rPh>
    <rPh sb="4" eb="6">
      <t>ネンド</t>
    </rPh>
    <phoneticPr fontId="3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</si>
  <si>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</si>
  <si>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（平成23年度）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</si>
  <si>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</si>
  <si>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注</t>
    <rPh sb="0" eb="1">
      <t>チュウ</t>
    </rPh>
    <phoneticPr fontId="3"/>
  </si>
  <si>
    <t>「医療受診券所持者数」は保健所が実施した長期療養児相談等の被指導等実人員の再掲</t>
    <rPh sb="37" eb="39">
      <t>サイケイ</t>
    </rPh>
    <phoneticPr fontId="3"/>
  </si>
  <si>
    <t xml:space="preserve">医療受診券
所持者数
(再掲・注)  </t>
    <rPh sb="0" eb="2">
      <t>イリョウ</t>
    </rPh>
    <rPh sb="2" eb="4">
      <t>ジュシン</t>
    </rPh>
    <rPh sb="4" eb="5">
      <t>ケン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</si>
  <si>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（平成24年度）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</si>
  <si>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</si>
  <si>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（平成25年度）</t>
    <rPh sb="1" eb="3">
      <t>ヘイセイ</t>
    </rPh>
    <rPh sb="5" eb="7">
      <t>ネンド</t>
    </rPh>
    <phoneticPr fontId="3"/>
  </si>
  <si>
    <t>平成23年度</t>
    <rPh sb="0" eb="2">
      <t>ヘイセイ</t>
    </rPh>
    <rPh sb="4" eb="6">
      <t>ネンド</t>
    </rPh>
    <phoneticPr fontId="3"/>
  </si>
  <si>
    <t>第29表　保健所が実施した長期療養児相談等新規被指導者数・</t>
    <rPh sb="0" eb="1">
      <t>ダイ</t>
    </rPh>
    <rPh sb="3" eb="4">
      <t>ヒョウ</t>
    </rPh>
    <rPh sb="5" eb="8">
      <t>ホケンジョ</t>
    </rPh>
    <rPh sb="9" eb="11">
      <t>ジッシ</t>
    </rPh>
    <rPh sb="13" eb="15">
      <t>チョウキ</t>
    </rPh>
    <rPh sb="15" eb="17">
      <t>リョウヨウ</t>
    </rPh>
    <rPh sb="17" eb="18">
      <t>ジ</t>
    </rPh>
    <rPh sb="18" eb="20">
      <t>ソウダン</t>
    </rPh>
    <rPh sb="20" eb="21">
      <t>トウ</t>
    </rPh>
    <rPh sb="21" eb="23">
      <t>シンキ</t>
    </rPh>
    <rPh sb="23" eb="24">
      <t>ヒ</t>
    </rPh>
    <rPh sb="24" eb="26">
      <t>シドウ</t>
    </rPh>
    <rPh sb="26" eb="27">
      <t>シャ</t>
    </rPh>
    <rPh sb="27" eb="28">
      <t>スウ</t>
    </rPh>
    <phoneticPr fontId="4"/>
  </si>
  <si>
    <t>　　　　小児慢性特定疾患医療受診券所持者数，新規の受付経路×保健所別　</t>
    <phoneticPr fontId="4"/>
  </si>
  <si>
    <t>　　　　小児慢性特定疾患医療受診券所持者数，新規の受付経路×保健所別　</t>
    <phoneticPr fontId="4"/>
  </si>
  <si>
    <t>平成24年度</t>
    <rPh sb="0" eb="2">
      <t>ヘイセイ</t>
    </rPh>
    <rPh sb="4" eb="6">
      <t>ネンド</t>
    </rPh>
    <phoneticPr fontId="3"/>
  </si>
  <si>
    <t>（平成26年度）</t>
    <rPh sb="1" eb="3">
      <t>ヘイセイ</t>
    </rPh>
    <rPh sb="5" eb="7">
      <t>ネンド</t>
    </rPh>
    <phoneticPr fontId="3"/>
  </si>
  <si>
    <t>平成25年度</t>
    <rPh sb="0" eb="2">
      <t>ヘイセイ</t>
    </rPh>
    <rPh sb="4" eb="6">
      <t>ネンド</t>
    </rPh>
    <phoneticPr fontId="3"/>
  </si>
  <si>
    <t>（平成27年度）</t>
    <rPh sb="1" eb="3">
      <t>ヘイセイ</t>
    </rPh>
    <rPh sb="5" eb="7">
      <t>ネンド</t>
    </rPh>
    <phoneticPr fontId="3"/>
  </si>
  <si>
    <t xml:space="preserve">医療受給者証所持者数
(再掲・注)  </t>
    <rPh sb="0" eb="2">
      <t>イリョウ</t>
    </rPh>
    <rPh sb="2" eb="6">
      <t>ジュキュウシャショウ</t>
    </rPh>
    <rPh sb="6" eb="9">
      <t>ショジシャ</t>
    </rPh>
    <rPh sb="9" eb="10">
      <t>スウ</t>
    </rPh>
    <rPh sb="12" eb="14">
      <t>サイケイ</t>
    </rPh>
    <rPh sb="15" eb="16">
      <t>チュウ</t>
    </rPh>
    <phoneticPr fontId="4"/>
  </si>
  <si>
    <t>「（再掲）医療受診券所持者」を「（再掲）医療受給者証所持者」に変更する。</t>
  </si>
  <si>
    <t>　　　　小児慢性特定疾患医療受給者証所持者数，新規の受付経路×保健所別　</t>
    <rPh sb="14" eb="18">
      <t>ジュキュウシャショウ</t>
    </rPh>
    <rPh sb="18" eb="21">
      <t>ショジシャ</t>
    </rPh>
    <phoneticPr fontId="4"/>
  </si>
  <si>
    <t>平成27年度から「児童福祉法の一部を改正する法律」（平成26年法律第47号）の施行に伴い、</t>
    <rPh sb="0" eb="2">
      <t>ヘイセイ</t>
    </rPh>
    <rPh sb="4" eb="6">
      <t>ネンド</t>
    </rPh>
    <rPh sb="9" eb="11">
      <t>ジドウ</t>
    </rPh>
    <rPh sb="11" eb="14">
      <t>フクシホウ</t>
    </rPh>
    <rPh sb="15" eb="17">
      <t>イチブ</t>
    </rPh>
    <rPh sb="18" eb="20">
      <t>カイセイ</t>
    </rPh>
    <rPh sb="22" eb="24">
      <t>ホウリツ</t>
    </rPh>
    <rPh sb="26" eb="28">
      <t>ヘイセイ</t>
    </rPh>
    <rPh sb="30" eb="31">
      <t>ネン</t>
    </rPh>
    <rPh sb="31" eb="33">
      <t>ホウリツ</t>
    </rPh>
    <rPh sb="33" eb="34">
      <t>ダイ</t>
    </rPh>
    <rPh sb="36" eb="37">
      <t>ゴウ</t>
    </rPh>
    <rPh sb="39" eb="41">
      <t>セコウ</t>
    </rPh>
    <rPh sb="42" eb="43">
      <t>トモナ</t>
    </rPh>
    <phoneticPr fontId="3"/>
  </si>
  <si>
    <t>（平成28年度）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</si>
  <si>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</si>
  <si>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</si>
  <si>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</si>
  <si>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</si>
  <si>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3"/>
  </si>
  <si>
    <t>…</t>
  </si>
  <si>
    <t>（令和元年度）</t>
    <rPh sb="1" eb="3">
      <t>レイワ</t>
    </rPh>
    <rPh sb="3" eb="5">
      <t>ガンネン</t>
    </rPh>
    <rPh sb="5" eb="6">
      <t>ドヘイネンド</t>
    </rPh>
    <phoneticPr fontId="3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</si>
  <si>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</si>
  <si>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3"/>
  </si>
  <si>
    <t>（令和２年度）</t>
    <rPh sb="1" eb="3">
      <t>レイワ</t>
    </rPh>
    <rPh sb="4" eb="6">
      <t>ネンド</t>
    </rPh>
    <rPh sb="5" eb="6">
      <t>ドヘイネンド</t>
    </rPh>
    <phoneticPr fontId="3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</si>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</sst>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distributed" vertical="center"/>
    </xf>
    <xf numFmtId="0" fontId="2" fillId="0" borderId="4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9" xfId="0" applyFont="1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/>
    </xf>
    <xf numFmtId="0" fontId="2" fillId="0" borderId="8" xfId="0" applyFont="1" applyBorder="1" applyAlignment="1">
      <alignment horizontal="centerContinuous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2" fillId="0" borderId="14" xfId="0" applyFont="1" applyBorder="1" applyAlignment="1">
      <alignment horizontal="centerContinuous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15" xfId="0" applyFont="1" applyBorder="1" applyAlignment="1">
      <alignment horizontal="centerContinuous" vertical="center"/>
    </xf>
    <xf numFmtId="0" fontId="2" fillId="0" borderId="16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Continuous" vertical="center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18" xfId="0" applyFont="1" applyBorder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9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2"/>
    <xf numFmtId="0" fontId="11" fillId="0" borderId="0" xfId="2" applyAlignment="1">
      <alignment horizontal="center" vertical="center"/>
    </xf>
    <xf numFmtId="0" fontId="11" fillId="0" borderId="3" xfId="2" applyBorder="1"/>
    <xf numFmtId="0" fontId="11" fillId="0" borderId="0" xfId="2" applyBorder="1"/>
    <xf numFmtId="0" fontId="12" fillId="0" borderId="2" xfId="2" applyFont="1" applyBorder="1" applyAlignment="1">
      <alignment horizontal="center"/>
    </xf>
    <xf numFmtId="0" fontId="12" fillId="0" borderId="19" xfId="2" applyFont="1" applyBorder="1"/>
    <xf numFmtId="0" fontId="12" fillId="0" borderId="0" xfId="2" applyFont="1" applyBorder="1"/>
    <xf numFmtId="0" fontId="12" fillId="0" borderId="2" xfId="2" applyFont="1" applyBorder="1" applyAlignment="1">
      <alignment horizontal="left"/>
    </xf>
    <xf numFmtId="0" fontId="12" fillId="0" borderId="2" xfId="2" applyFont="1" applyBorder="1"/>
    <xf numFmtId="0" fontId="12" fillId="0" borderId="7" xfId="2" applyFont="1" applyBorder="1"/>
    <xf numFmtId="0" fontId="12" fillId="0" borderId="12" xfId="2" applyFont="1" applyBorder="1" applyAlignment="1">
      <alignment horizontal="left"/>
    </xf>
    <xf numFmtId="0" fontId="12" fillId="0" borderId="10" xfId="2" applyFont="1" applyFill="1" applyBorder="1" applyAlignment="1">
      <alignment horizontal="left" vertical="center"/>
    </xf>
    <xf numFmtId="0" fontId="11" fillId="0" borderId="0" xfId="2" applyFill="1" applyBorder="1" applyAlignment="1">
      <alignment horizontal="center" vertical="center"/>
    </xf>
    <xf numFmtId="0" fontId="12" fillId="0" borderId="0" xfId="2" applyFont="1" applyBorder="1" applyAlignment="1">
      <alignment horizontal="distributed" vertical="center"/>
    </xf>
    <xf numFmtId="38" fontId="11" fillId="0" borderId="2" xfId="1" applyFont="1" applyBorder="1" applyAlignment="1">
      <alignment horizontal="right"/>
    </xf>
    <xf numFmtId="38" fontId="11" fillId="0" borderId="0" xfId="1" applyFont="1" applyAlignment="1">
      <alignment horizontal="right"/>
    </xf>
    <xf numFmtId="38" fontId="11" fillId="0" borderId="2" xfId="1" applyFont="1" applyBorder="1" applyAlignment="1"/>
    <xf numFmtId="38" fontId="11" fillId="0" borderId="0" xfId="1" applyFont="1" applyAlignment="1"/>
    <xf numFmtId="0" fontId="14" fillId="0" borderId="0" xfId="2" applyFont="1" applyBorder="1" applyAlignment="1">
      <alignment horizontal="distributed" vertical="center"/>
    </xf>
    <xf numFmtId="38" fontId="11" fillId="0" borderId="0" xfId="1" applyFont="1" applyBorder="1" applyAlignment="1">
      <alignment horizontal="right"/>
    </xf>
    <xf numFmtId="0" fontId="12" fillId="0" borderId="7" xfId="2" applyFont="1" applyBorder="1" applyAlignment="1">
      <alignment horizontal="distributed" vertical="center"/>
    </xf>
    <xf numFmtId="38" fontId="11" fillId="0" borderId="10" xfId="1" applyFont="1" applyBorder="1" applyAlignment="1">
      <alignment horizontal="right"/>
    </xf>
    <xf numFmtId="38" fontId="11" fillId="0" borderId="7" xfId="1" applyFont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2" fillId="0" borderId="20" xfId="2" applyFont="1" applyBorder="1" applyAlignment="1">
      <alignment horizontal="distributed" vertical="center"/>
    </xf>
    <xf numFmtId="38" fontId="11" fillId="0" borderId="21" xfId="1" applyFont="1" applyBorder="1" applyAlignment="1">
      <alignment horizontal="right"/>
    </xf>
    <xf numFmtId="38" fontId="11" fillId="0" borderId="20" xfId="1" applyFont="1" applyBorder="1" applyAlignment="1">
      <alignment horizontal="right"/>
    </xf>
    <xf numFmtId="0" fontId="11" fillId="0" borderId="22" xfId="2" applyBorder="1"/>
    <xf numFmtId="0" fontId="14" fillId="0" borderId="0" xfId="2" applyFont="1" applyAlignment="1">
      <alignment horizontal="center" vertical="center"/>
    </xf>
    <xf numFmtId="0" fontId="15" fillId="0" borderId="0" xfId="0" applyFont="1" applyAlignment="1">
      <alignment vertical="distributed"/>
    </xf>
    <xf numFmtId="41" fontId="11" fillId="0" borderId="0" xfId="1" applyNumberFormat="1" applyFont="1" applyAlignment="1">
      <alignment horizontal="right"/>
    </xf>
    <xf numFmtId="41" fontId="11" fillId="0" borderId="2" xfId="1" applyNumberFormat="1" applyFont="1" applyBorder="1" applyAlignment="1"/>
    <xf numFmtId="41" fontId="11" fillId="0" borderId="0" xfId="1" applyNumberFormat="1" applyFont="1" applyAlignment="1"/>
    <xf numFmtId="41" fontId="11" fillId="0" borderId="2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21" xfId="1" applyNumberFormat="1" applyFont="1" applyBorder="1" applyAlignment="1">
      <alignment horizontal="right"/>
    </xf>
    <xf numFmtId="41" fontId="11" fillId="0" borderId="20" xfId="1" applyNumberFormat="1" applyFont="1" applyBorder="1" applyAlignment="1">
      <alignment horizontal="right"/>
    </xf>
    <xf numFmtId="41" fontId="12" fillId="0" borderId="2" xfId="1" applyNumberFormat="1" applyFont="1" applyBorder="1" applyAlignment="1">
      <alignment horizontal="right"/>
    </xf>
    <xf numFmtId="41" fontId="12" fillId="0" borderId="0" xfId="1" applyNumberFormat="1" applyFont="1" applyAlignment="1">
      <alignment horizontal="right"/>
    </xf>
    <xf numFmtId="41" fontId="12" fillId="0" borderId="0" xfId="1" applyNumberFormat="1" applyFont="1" applyBorder="1" applyAlignment="1">
      <alignment horizontal="right"/>
    </xf>
    <xf numFmtId="0" fontId="12" fillId="0" borderId="2" xfId="0" applyFont="1" applyFill="1" applyBorder="1" applyProtection="1">
      <alignment vertical="center"/>
      <protection locked="0"/>
    </xf>
    <xf numFmtId="0" fontId="12" fillId="0" borderId="0" xfId="0" applyFont="1" applyFill="1" applyBorder="1" applyProtection="1">
      <alignment vertical="center"/>
      <protection locked="0"/>
    </xf>
    <xf numFmtId="41" fontId="12" fillId="0" borderId="21" xfId="1" applyNumberFormat="1" applyFont="1" applyBorder="1" applyAlignment="1">
      <alignment horizontal="right"/>
    </xf>
    <xf numFmtId="41" fontId="12" fillId="0" borderId="20" xfId="1" applyNumberFormat="1" applyFont="1" applyBorder="1" applyAlignment="1">
      <alignment horizontal="right"/>
    </xf>
    <xf numFmtId="0" fontId="16" fillId="0" borderId="0" xfId="2" applyFont="1" applyBorder="1" applyAlignment="1">
      <alignment horizontal="distributed" vertical="center"/>
    </xf>
    <xf numFmtId="41" fontId="16" fillId="0" borderId="2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6" fillId="0" borderId="0" xfId="2" applyFont="1" applyAlignment="1">
      <alignment horizontal="left" vertical="center"/>
    </xf>
    <xf numFmtId="0" fontId="0" fillId="0" borderId="0" xfId="2" applyFont="1" applyAlignment="1">
      <alignment horizontal="center" vertical="center"/>
    </xf>
    <xf numFmtId="0" fontId="2" fillId="0" borderId="0" xfId="2" applyFont="1"/>
    <xf numFmtId="0" fontId="5" fillId="0" borderId="0" xfId="2" applyFont="1" applyAlignment="1">
      <alignment horizontal="center" vertical="center"/>
    </xf>
    <xf numFmtId="0" fontId="2" fillId="0" borderId="3" xfId="2" applyFont="1" applyBorder="1"/>
    <xf numFmtId="0" fontId="2" fillId="0" borderId="22" xfId="2" applyFont="1" applyBorder="1"/>
    <xf numFmtId="0" fontId="2" fillId="0" borderId="0" xfId="2" applyFont="1" applyBorder="1"/>
    <xf numFmtId="0" fontId="2" fillId="0" borderId="7" xfId="2" applyFont="1" applyBorder="1"/>
    <xf numFmtId="0" fontId="2" fillId="0" borderId="9" xfId="2" applyFont="1" applyBorder="1" applyAlignment="1">
      <alignment horizontal="distributed" vertical="center"/>
    </xf>
    <xf numFmtId="0" fontId="2" fillId="0" borderId="13" xfId="2" applyFont="1" applyBorder="1" applyAlignment="1">
      <alignment horizontal="distributed" vertical="center"/>
    </xf>
    <xf numFmtId="0" fontId="2" fillId="0" borderId="28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10" fillId="0" borderId="0" xfId="0" applyFont="1">
      <alignment vertical="center"/>
    </xf>
    <xf numFmtId="0" fontId="17" fillId="0" borderId="0" xfId="2" applyFont="1"/>
    <xf numFmtId="0" fontId="9" fillId="0" borderId="13" xfId="2" applyFont="1" applyBorder="1" applyAlignment="1">
      <alignment horizontal="distributed" vertical="center"/>
    </xf>
    <xf numFmtId="41" fontId="2" fillId="0" borderId="0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2" fillId="0" borderId="0" xfId="0" applyNumberFormat="1" applyFont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6" fillId="0" borderId="0" xfId="0" applyFont="1" applyAlignment="1">
      <alignment vertical="distributed"/>
    </xf>
    <xf numFmtId="0" fontId="6" fillId="0" borderId="0" xfId="0" applyFont="1">
      <alignment vertical="center"/>
    </xf>
    <xf numFmtId="41" fontId="2" fillId="0" borderId="4" xfId="1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0" fontId="5" fillId="0" borderId="3" xfId="2" applyFont="1" applyBorder="1" applyAlignment="1">
      <alignment horizontal="center" vertical="center"/>
    </xf>
    <xf numFmtId="41" fontId="2" fillId="0" borderId="5" xfId="1" applyNumberFormat="1" applyFont="1" applyBorder="1" applyAlignment="1">
      <alignment horizontal="right" vertical="center"/>
    </xf>
    <xf numFmtId="41" fontId="2" fillId="0" borderId="6" xfId="1" applyNumberFormat="1" applyFont="1" applyBorder="1" applyAlignment="1">
      <alignment horizontal="right" vertical="center"/>
    </xf>
    <xf numFmtId="41" fontId="2" fillId="0" borderId="2" xfId="0" applyNumberFormat="1" applyFont="1" applyBorder="1" applyAlignment="1">
      <alignment horizontal="right" vertical="center"/>
    </xf>
    <xf numFmtId="0" fontId="0" fillId="0" borderId="1" xfId="0" applyFont="1" applyBorder="1">
      <alignment vertical="center"/>
    </xf>
    <xf numFmtId="41" fontId="2" fillId="0" borderId="0" xfId="0" applyNumberFormat="1" applyFont="1" applyBorder="1" applyAlignment="1">
      <alignment horizontal="right" vertical="center"/>
    </xf>
    <xf numFmtId="0" fontId="2" fillId="0" borderId="29" xfId="2" applyFont="1" applyBorder="1" applyAlignment="1">
      <alignment horizontal="distributed" vertical="center" justifyLastLine="1"/>
    </xf>
    <xf numFmtId="0" fontId="2" fillId="0" borderId="30" xfId="2" applyFont="1" applyBorder="1" applyAlignment="1">
      <alignment horizontal="distributed" vertical="center" justifyLastLine="1"/>
    </xf>
    <xf numFmtId="0" fontId="2" fillId="0" borderId="31" xfId="2" applyFont="1" applyBorder="1" applyAlignment="1">
      <alignment horizontal="distributed" vertical="center" justifyLastLine="1"/>
    </xf>
    <xf numFmtId="0" fontId="2" fillId="0" borderId="23" xfId="2" applyFont="1" applyBorder="1" applyAlignment="1">
      <alignment horizontal="distributed" vertical="center" wrapText="1" justifyLastLine="1"/>
    </xf>
    <xf numFmtId="0" fontId="2" fillId="0" borderId="14" xfId="2" applyFont="1" applyBorder="1" applyAlignment="1">
      <alignment horizontal="distributed" vertical="center" wrapText="1" justifyLastLine="1"/>
    </xf>
    <xf numFmtId="0" fontId="2" fillId="0" borderId="12" xfId="2" applyFont="1" applyBorder="1" applyAlignment="1">
      <alignment horizontal="distributed" vertical="center" wrapText="1" justifyLastLine="1"/>
    </xf>
    <xf numFmtId="0" fontId="2" fillId="0" borderId="8" xfId="2" applyFont="1" applyBorder="1" applyAlignment="1">
      <alignment horizontal="distributed" vertical="center" justifyLastLine="1"/>
    </xf>
    <xf numFmtId="0" fontId="2" fillId="0" borderId="12" xfId="2" applyFont="1" applyBorder="1" applyAlignment="1">
      <alignment horizontal="distributed" vertical="center" justifyLastLine="1"/>
    </xf>
    <xf numFmtId="0" fontId="2" fillId="0" borderId="10" xfId="2" applyFont="1" applyBorder="1" applyAlignment="1">
      <alignment horizontal="distributed" vertical="center" justifyLastLine="1"/>
    </xf>
    <xf numFmtId="0" fontId="15" fillId="0" borderId="0" xfId="0" applyFont="1" applyAlignment="1">
      <alignment horizontal="distributed" vertical="distributed"/>
    </xf>
    <xf numFmtId="0" fontId="6" fillId="0" borderId="0" xfId="0" applyFont="1" applyAlignment="1">
      <alignment horizontal="left" vertical="center"/>
    </xf>
    <xf numFmtId="0" fontId="12" fillId="0" borderId="2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 wrapText="1"/>
    </xf>
    <xf numFmtId="0" fontId="12" fillId="0" borderId="12" xfId="2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6" fillId="0" borderId="0" xfId="0" applyFont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9表　長期療養時相談等被指導実人員，新規者の受付経路・小児慢性特定疾患　医療受診券所持者数・医療社会事業員が関与した者数×保健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6FA6D-AD3F-4020-8A20-1513ED2827C9}">
  <dimension ref="A1:J22"/>
  <sheetViews>
    <sheetView tabSelected="1" zoomScaleNormal="100" workbookViewId="0">
      <selection activeCell="C12" sqref="C12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137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134</v>
      </c>
      <c r="B8" s="125">
        <v>326</v>
      </c>
      <c r="C8" s="126">
        <v>2</v>
      </c>
      <c r="D8" s="126">
        <v>317</v>
      </c>
      <c r="E8" s="126">
        <v>7</v>
      </c>
      <c r="F8" s="114">
        <v>1284</v>
      </c>
      <c r="G8" s="101"/>
    </row>
    <row r="9" spans="1:10" ht="17.25" customHeight="1">
      <c r="A9" s="108">
        <v>2</v>
      </c>
      <c r="B9" s="114">
        <v>178</v>
      </c>
      <c r="C9" s="114" t="s">
        <v>23</v>
      </c>
      <c r="D9" s="114">
        <v>169</v>
      </c>
      <c r="E9" s="114">
        <v>9</v>
      </c>
      <c r="F9" s="114">
        <v>1289</v>
      </c>
      <c r="G9" s="105"/>
    </row>
    <row r="10" spans="1:10">
      <c r="A10" s="113">
        <v>3</v>
      </c>
      <c r="B10" s="116">
        <v>135</v>
      </c>
      <c r="C10" s="116" t="s">
        <v>23</v>
      </c>
      <c r="D10" s="116">
        <v>131</v>
      </c>
      <c r="E10" s="116">
        <v>4</v>
      </c>
      <c r="F10" s="116">
        <v>1065</v>
      </c>
      <c r="G10" s="105"/>
    </row>
    <row r="11" spans="1:10">
      <c r="A11" s="108" t="s">
        <v>8</v>
      </c>
      <c r="B11" s="117" t="s">
        <v>23</v>
      </c>
      <c r="C11" s="117" t="s">
        <v>23</v>
      </c>
      <c r="D11" s="117" t="s">
        <v>23</v>
      </c>
      <c r="E11" s="117" t="s">
        <v>23</v>
      </c>
      <c r="F11" s="117" t="s">
        <v>23</v>
      </c>
      <c r="G11" s="105"/>
    </row>
    <row r="12" spans="1:10">
      <c r="A12" s="108" t="s">
        <v>9</v>
      </c>
      <c r="B12" s="117">
        <v>135</v>
      </c>
      <c r="C12" s="117" t="s">
        <v>23</v>
      </c>
      <c r="D12" s="117">
        <v>131</v>
      </c>
      <c r="E12" s="117">
        <v>4</v>
      </c>
      <c r="F12" s="117">
        <v>1065</v>
      </c>
      <c r="G12" s="105"/>
    </row>
    <row r="13" spans="1:10" s="111" customFormat="1">
      <c r="A13" s="108" t="s">
        <v>92</v>
      </c>
      <c r="B13" s="114">
        <v>1</v>
      </c>
      <c r="C13" s="114" t="s">
        <v>23</v>
      </c>
      <c r="D13" s="114">
        <v>1</v>
      </c>
      <c r="E13" s="114" t="s">
        <v>23</v>
      </c>
      <c r="F13" s="114">
        <v>154</v>
      </c>
      <c r="G13" s="112"/>
    </row>
    <row r="14" spans="1:10">
      <c r="A14" s="108" t="s">
        <v>93</v>
      </c>
      <c r="B14" s="117">
        <v>57</v>
      </c>
      <c r="C14" s="117" t="s">
        <v>23</v>
      </c>
      <c r="D14" s="117">
        <v>53</v>
      </c>
      <c r="E14" s="117">
        <v>4</v>
      </c>
      <c r="F14" s="117">
        <v>371</v>
      </c>
      <c r="G14" s="101"/>
    </row>
    <row r="15" spans="1:10">
      <c r="A15" s="108" t="s">
        <v>94</v>
      </c>
      <c r="B15" s="117">
        <v>24</v>
      </c>
      <c r="C15" s="117" t="s">
        <v>23</v>
      </c>
      <c r="D15" s="117">
        <v>24</v>
      </c>
      <c r="E15" s="117" t="s">
        <v>23</v>
      </c>
      <c r="F15" s="117">
        <v>109</v>
      </c>
      <c r="G15" s="101"/>
    </row>
    <row r="16" spans="1:10">
      <c r="A16" s="108" t="s">
        <v>95</v>
      </c>
      <c r="B16" s="117">
        <v>6</v>
      </c>
      <c r="C16" s="117" t="s">
        <v>23</v>
      </c>
      <c r="D16" s="117">
        <v>6</v>
      </c>
      <c r="E16" s="117" t="s">
        <v>23</v>
      </c>
      <c r="F16" s="117">
        <v>105</v>
      </c>
      <c r="G16" s="101"/>
    </row>
    <row r="17" spans="1:7">
      <c r="A17" s="108" t="s">
        <v>96</v>
      </c>
      <c r="B17" s="117">
        <v>23</v>
      </c>
      <c r="C17" s="117" t="s">
        <v>23</v>
      </c>
      <c r="D17" s="117">
        <v>23</v>
      </c>
      <c r="E17" s="117" t="s">
        <v>23</v>
      </c>
      <c r="F17" s="117">
        <v>109</v>
      </c>
      <c r="G17" s="101"/>
    </row>
    <row r="18" spans="1:7">
      <c r="A18" s="108" t="s">
        <v>97</v>
      </c>
      <c r="B18" s="117">
        <v>17</v>
      </c>
      <c r="C18" s="117" t="s">
        <v>23</v>
      </c>
      <c r="D18" s="117">
        <v>17</v>
      </c>
      <c r="E18" s="117" t="s">
        <v>23</v>
      </c>
      <c r="F18" s="117">
        <v>122</v>
      </c>
      <c r="G18" s="101"/>
    </row>
    <row r="19" spans="1:7" ht="18" thickBot="1">
      <c r="A19" s="109" t="s">
        <v>98</v>
      </c>
      <c r="B19" s="127">
        <v>7</v>
      </c>
      <c r="C19" s="119" t="s">
        <v>23</v>
      </c>
      <c r="D19" s="129">
        <v>7</v>
      </c>
      <c r="E19" s="119" t="s">
        <v>23</v>
      </c>
      <c r="F19" s="129">
        <v>95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111</v>
      </c>
      <c r="B8" s="114">
        <v>298</v>
      </c>
      <c r="C8" s="115">
        <v>2</v>
      </c>
      <c r="D8" s="115">
        <v>259</v>
      </c>
      <c r="E8" s="115">
        <v>37</v>
      </c>
      <c r="F8" s="115">
        <v>2171</v>
      </c>
      <c r="G8" s="101"/>
    </row>
    <row r="9" spans="1:10">
      <c r="A9" s="108">
        <v>23</v>
      </c>
      <c r="B9" s="114">
        <v>482</v>
      </c>
      <c r="C9" s="114">
        <v>46</v>
      </c>
      <c r="D9" s="114">
        <v>211</v>
      </c>
      <c r="E9" s="114">
        <v>225</v>
      </c>
      <c r="F9" s="114">
        <v>1768</v>
      </c>
      <c r="G9" s="101"/>
      <c r="H9" s="98"/>
    </row>
    <row r="10" spans="1:10" s="111" customFormat="1">
      <c r="A10" s="113">
        <v>24</v>
      </c>
      <c r="B10" s="116">
        <v>225</v>
      </c>
      <c r="C10" s="116" t="s">
        <v>23</v>
      </c>
      <c r="D10" s="116">
        <v>225</v>
      </c>
      <c r="E10" s="116" t="s">
        <v>23</v>
      </c>
      <c r="F10" s="116">
        <v>1541</v>
      </c>
      <c r="G10" s="112"/>
    </row>
    <row r="11" spans="1:10">
      <c r="A11" s="108" t="s">
        <v>8</v>
      </c>
      <c r="B11" s="117" t="s">
        <v>23</v>
      </c>
      <c r="C11" s="117" t="s">
        <v>56</v>
      </c>
      <c r="D11" s="117" t="s">
        <v>23</v>
      </c>
      <c r="E11" s="117" t="s">
        <v>23</v>
      </c>
      <c r="F11" s="117" t="s">
        <v>23</v>
      </c>
      <c r="G11" s="101"/>
    </row>
    <row r="12" spans="1:10">
      <c r="A12" s="108" t="s">
        <v>9</v>
      </c>
      <c r="B12" s="114">
        <v>225</v>
      </c>
      <c r="C12" s="114" t="s">
        <v>23</v>
      </c>
      <c r="D12" s="114">
        <v>225</v>
      </c>
      <c r="E12" s="114" t="s">
        <v>23</v>
      </c>
      <c r="F12" s="114">
        <v>1541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213</v>
      </c>
      <c r="G13" s="101"/>
    </row>
    <row r="14" spans="1:10">
      <c r="A14" s="108" t="s">
        <v>93</v>
      </c>
      <c r="B14" s="117">
        <v>127</v>
      </c>
      <c r="C14" s="117" t="s">
        <v>23</v>
      </c>
      <c r="D14" s="117">
        <v>127</v>
      </c>
      <c r="E14" s="117" t="s">
        <v>23</v>
      </c>
      <c r="F14" s="117">
        <v>663</v>
      </c>
      <c r="G14" s="101"/>
    </row>
    <row r="15" spans="1:10">
      <c r="A15" s="108" t="s">
        <v>94</v>
      </c>
      <c r="B15" s="117" t="s">
        <v>23</v>
      </c>
      <c r="C15" s="117" t="s">
        <v>23</v>
      </c>
      <c r="D15" s="117" t="s">
        <v>23</v>
      </c>
      <c r="E15" s="117" t="s">
        <v>23</v>
      </c>
      <c r="F15" s="117">
        <v>235</v>
      </c>
      <c r="G15" s="101"/>
    </row>
    <row r="16" spans="1:10">
      <c r="A16" s="108" t="s">
        <v>95</v>
      </c>
      <c r="B16" s="117">
        <v>44</v>
      </c>
      <c r="C16" s="117" t="s">
        <v>23</v>
      </c>
      <c r="D16" s="117">
        <v>44</v>
      </c>
      <c r="E16" s="117" t="s">
        <v>23</v>
      </c>
      <c r="F16" s="117">
        <v>215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29</v>
      </c>
      <c r="C18" s="117" t="s">
        <v>23</v>
      </c>
      <c r="D18" s="117">
        <v>29</v>
      </c>
      <c r="E18" s="117" t="s">
        <v>23</v>
      </c>
      <c r="F18" s="117">
        <v>115</v>
      </c>
      <c r="G18" s="101"/>
    </row>
    <row r="19" spans="1:7" ht="18" thickBot="1">
      <c r="A19" s="109" t="s">
        <v>98</v>
      </c>
      <c r="B19" s="118">
        <v>25</v>
      </c>
      <c r="C19" s="119" t="s">
        <v>23</v>
      </c>
      <c r="D19" s="119">
        <v>25</v>
      </c>
      <c r="E19" s="119" t="s">
        <v>23</v>
      </c>
      <c r="F19" s="119">
        <v>100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106</v>
      </c>
      <c r="B8" s="114">
        <v>138</v>
      </c>
      <c r="C8" s="115">
        <v>1</v>
      </c>
      <c r="D8" s="115">
        <v>37</v>
      </c>
      <c r="E8" s="115">
        <v>100</v>
      </c>
      <c r="F8" s="115">
        <v>664</v>
      </c>
      <c r="G8" s="101"/>
    </row>
    <row r="9" spans="1:10">
      <c r="A9" s="108">
        <v>22</v>
      </c>
      <c r="B9" s="114">
        <v>298</v>
      </c>
      <c r="C9" s="114">
        <v>2</v>
      </c>
      <c r="D9" s="114">
        <v>259</v>
      </c>
      <c r="E9" s="114">
        <v>37</v>
      </c>
      <c r="F9" s="114">
        <v>2171</v>
      </c>
      <c r="G9" s="101"/>
      <c r="H9" s="98"/>
    </row>
    <row r="10" spans="1:10" s="111" customFormat="1">
      <c r="A10" s="113">
        <v>23</v>
      </c>
      <c r="B10" s="116">
        <v>482</v>
      </c>
      <c r="C10" s="116">
        <v>46</v>
      </c>
      <c r="D10" s="116">
        <v>211</v>
      </c>
      <c r="E10" s="116">
        <v>225</v>
      </c>
      <c r="F10" s="116">
        <v>1768</v>
      </c>
      <c r="G10" s="112"/>
    </row>
    <row r="11" spans="1:10">
      <c r="A11" s="108" t="s">
        <v>8</v>
      </c>
      <c r="B11" s="117">
        <v>24</v>
      </c>
      <c r="C11" s="117" t="s">
        <v>56</v>
      </c>
      <c r="D11" s="117">
        <v>18</v>
      </c>
      <c r="E11" s="117">
        <v>6</v>
      </c>
      <c r="F11" s="117">
        <v>182</v>
      </c>
      <c r="G11" s="101"/>
    </row>
    <row r="12" spans="1:10">
      <c r="A12" s="108" t="s">
        <v>9</v>
      </c>
      <c r="B12" s="114">
        <v>458</v>
      </c>
      <c r="C12" s="114">
        <v>46</v>
      </c>
      <c r="D12" s="114">
        <v>193</v>
      </c>
      <c r="E12" s="114">
        <v>219</v>
      </c>
      <c r="F12" s="114">
        <v>1586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225</v>
      </c>
      <c r="G13" s="101"/>
    </row>
    <row r="14" spans="1:10">
      <c r="A14" s="108" t="s">
        <v>93</v>
      </c>
      <c r="B14" s="117">
        <v>91</v>
      </c>
      <c r="C14" s="117" t="s">
        <v>23</v>
      </c>
      <c r="D14" s="117">
        <v>91</v>
      </c>
      <c r="E14" s="117" t="s">
        <v>23</v>
      </c>
      <c r="F14" s="117">
        <v>656</v>
      </c>
      <c r="G14" s="101"/>
    </row>
    <row r="15" spans="1:10">
      <c r="A15" s="108" t="s">
        <v>94</v>
      </c>
      <c r="B15" s="117">
        <v>198</v>
      </c>
      <c r="C15" s="117" t="s">
        <v>23</v>
      </c>
      <c r="D15" s="117" t="s">
        <v>23</v>
      </c>
      <c r="E15" s="117">
        <v>198</v>
      </c>
      <c r="F15" s="117">
        <v>262</v>
      </c>
      <c r="G15" s="101"/>
    </row>
    <row r="16" spans="1:10">
      <c r="A16" s="108" t="s">
        <v>95</v>
      </c>
      <c r="B16" s="117">
        <v>36</v>
      </c>
      <c r="C16" s="117" t="s">
        <v>23</v>
      </c>
      <c r="D16" s="117">
        <v>31</v>
      </c>
      <c r="E16" s="117">
        <v>5</v>
      </c>
      <c r="F16" s="117">
        <v>155</v>
      </c>
      <c r="G16" s="101"/>
    </row>
    <row r="17" spans="1:7">
      <c r="A17" s="108" t="s">
        <v>96</v>
      </c>
      <c r="B17" s="117">
        <v>89</v>
      </c>
      <c r="C17" s="117">
        <v>46</v>
      </c>
      <c r="D17" s="117">
        <v>27</v>
      </c>
      <c r="E17" s="117">
        <v>16</v>
      </c>
      <c r="F17" s="117">
        <v>15</v>
      </c>
    </row>
    <row r="18" spans="1:7">
      <c r="A18" s="108" t="s">
        <v>97</v>
      </c>
      <c r="B18" s="117">
        <v>10</v>
      </c>
      <c r="C18" s="117" t="s">
        <v>23</v>
      </c>
      <c r="D18" s="117">
        <v>10</v>
      </c>
      <c r="E18" s="117" t="s">
        <v>23</v>
      </c>
      <c r="F18" s="117">
        <v>148</v>
      </c>
      <c r="G18" s="101"/>
    </row>
    <row r="19" spans="1:7" ht="18" thickBot="1">
      <c r="A19" s="109" t="s">
        <v>98</v>
      </c>
      <c r="B19" s="118">
        <v>34</v>
      </c>
      <c r="C19" s="119" t="s">
        <v>23</v>
      </c>
      <c r="D19" s="119">
        <v>34</v>
      </c>
      <c r="E19" s="119" t="s">
        <v>23</v>
      </c>
      <c r="F19" s="119">
        <v>125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102</v>
      </c>
      <c r="B4" s="103"/>
      <c r="C4" s="103"/>
      <c r="D4" s="103"/>
      <c r="E4" s="103"/>
      <c r="F4" s="103"/>
      <c r="G4" s="101"/>
    </row>
    <row r="5" spans="1:10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103</v>
      </c>
      <c r="B8" s="114">
        <v>208</v>
      </c>
      <c r="C8" s="115">
        <v>0</v>
      </c>
      <c r="D8" s="115">
        <v>43</v>
      </c>
      <c r="E8" s="115">
        <v>164</v>
      </c>
      <c r="F8" s="115">
        <v>775</v>
      </c>
      <c r="G8" s="101"/>
    </row>
    <row r="9" spans="1:10">
      <c r="A9" s="108">
        <v>21</v>
      </c>
      <c r="B9" s="114">
        <v>138</v>
      </c>
      <c r="C9" s="114">
        <v>1</v>
      </c>
      <c r="D9" s="114">
        <v>37</v>
      </c>
      <c r="E9" s="114">
        <v>100</v>
      </c>
      <c r="F9" s="114">
        <v>664</v>
      </c>
      <c r="G9" s="101"/>
      <c r="H9" s="98"/>
    </row>
    <row r="10" spans="1:10" s="111" customFormat="1">
      <c r="A10" s="113">
        <v>22</v>
      </c>
      <c r="B10" s="116">
        <v>298</v>
      </c>
      <c r="C10" s="116">
        <v>2</v>
      </c>
      <c r="D10" s="116">
        <v>259</v>
      </c>
      <c r="E10" s="116">
        <v>37</v>
      </c>
      <c r="F10" s="116">
        <v>2171</v>
      </c>
      <c r="G10" s="112"/>
    </row>
    <row r="11" spans="1:10">
      <c r="A11" s="108" t="s">
        <v>8</v>
      </c>
      <c r="B11" s="117">
        <v>14</v>
      </c>
      <c r="C11" s="117" t="s">
        <v>57</v>
      </c>
      <c r="D11" s="117">
        <v>4</v>
      </c>
      <c r="E11" s="117">
        <v>10</v>
      </c>
      <c r="F11" s="117">
        <v>286</v>
      </c>
      <c r="G11" s="101"/>
    </row>
    <row r="12" spans="1:10">
      <c r="A12" s="108" t="s">
        <v>9</v>
      </c>
      <c r="B12" s="114">
        <v>284</v>
      </c>
      <c r="C12" s="114">
        <v>2</v>
      </c>
      <c r="D12" s="114">
        <v>255</v>
      </c>
      <c r="E12" s="114">
        <v>27</v>
      </c>
      <c r="F12" s="114">
        <v>1885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227</v>
      </c>
      <c r="G13" s="101"/>
    </row>
    <row r="14" spans="1:10">
      <c r="A14" s="108" t="s">
        <v>93</v>
      </c>
      <c r="B14" s="117">
        <v>174</v>
      </c>
      <c r="C14" s="117" t="s">
        <v>23</v>
      </c>
      <c r="D14" s="117">
        <v>174</v>
      </c>
      <c r="E14" s="117" t="s">
        <v>23</v>
      </c>
      <c r="F14" s="117">
        <v>809</v>
      </c>
      <c r="G14" s="101"/>
    </row>
    <row r="15" spans="1:10">
      <c r="A15" s="108" t="s">
        <v>94</v>
      </c>
      <c r="B15" s="117">
        <v>6</v>
      </c>
      <c r="C15" s="117">
        <v>2</v>
      </c>
      <c r="D15" s="117">
        <v>1</v>
      </c>
      <c r="E15" s="117">
        <v>3</v>
      </c>
      <c r="F15" s="117">
        <v>301</v>
      </c>
      <c r="G15" s="101"/>
    </row>
    <row r="16" spans="1:10">
      <c r="A16" s="108" t="s">
        <v>95</v>
      </c>
      <c r="B16" s="117">
        <v>48</v>
      </c>
      <c r="C16" s="117" t="s">
        <v>23</v>
      </c>
      <c r="D16" s="117">
        <v>34</v>
      </c>
      <c r="E16" s="117">
        <v>14</v>
      </c>
      <c r="F16" s="117">
        <v>174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22</v>
      </c>
      <c r="E17" s="117" t="s">
        <v>23</v>
      </c>
      <c r="F17" s="117">
        <v>98</v>
      </c>
    </row>
    <row r="18" spans="1:7">
      <c r="A18" s="108" t="s">
        <v>97</v>
      </c>
      <c r="B18" s="117">
        <v>10</v>
      </c>
      <c r="C18" s="117" t="s">
        <v>23</v>
      </c>
      <c r="D18" s="117" t="s">
        <v>23</v>
      </c>
      <c r="E18" s="117">
        <v>10</v>
      </c>
      <c r="F18" s="117">
        <v>179</v>
      </c>
      <c r="G18" s="101"/>
    </row>
    <row r="19" spans="1:7" ht="18" thickBot="1">
      <c r="A19" s="109" t="s">
        <v>98</v>
      </c>
      <c r="B19" s="118">
        <v>24</v>
      </c>
      <c r="C19" s="119" t="s">
        <v>23</v>
      </c>
      <c r="D19" s="119">
        <v>24</v>
      </c>
      <c r="E19" s="119" t="s">
        <v>23</v>
      </c>
      <c r="F19" s="119">
        <v>97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90</v>
      </c>
      <c r="B4" s="103"/>
      <c r="C4" s="103"/>
      <c r="D4" s="103"/>
      <c r="E4" s="103"/>
      <c r="F4" s="103"/>
      <c r="G4" s="101"/>
    </row>
    <row r="5" spans="1:10">
      <c r="A5" s="104"/>
      <c r="B5" s="137" t="s">
        <v>40</v>
      </c>
      <c r="C5" s="137"/>
      <c r="D5" s="137"/>
      <c r="E5" s="138"/>
      <c r="F5" s="133" t="s">
        <v>99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91</v>
      </c>
      <c r="B8" s="114">
        <v>392</v>
      </c>
      <c r="C8" s="115" t="s">
        <v>23</v>
      </c>
      <c r="D8" s="115">
        <v>355</v>
      </c>
      <c r="E8" s="115">
        <v>37</v>
      </c>
      <c r="F8" s="115">
        <v>1494</v>
      </c>
      <c r="G8" s="101"/>
    </row>
    <row r="9" spans="1:10">
      <c r="A9" s="108">
        <v>20</v>
      </c>
      <c r="B9" s="114">
        <v>208</v>
      </c>
      <c r="C9" s="114">
        <v>0</v>
      </c>
      <c r="D9" s="114">
        <v>43</v>
      </c>
      <c r="E9" s="114">
        <v>164</v>
      </c>
      <c r="F9" s="114">
        <v>775</v>
      </c>
      <c r="G9" s="101"/>
      <c r="H9" s="98"/>
    </row>
    <row r="10" spans="1:10" s="111" customFormat="1">
      <c r="A10" s="113">
        <v>21</v>
      </c>
      <c r="B10" s="116">
        <v>138</v>
      </c>
      <c r="C10" s="116">
        <v>1</v>
      </c>
      <c r="D10" s="116">
        <v>37</v>
      </c>
      <c r="E10" s="116">
        <v>100</v>
      </c>
      <c r="F10" s="116">
        <v>664</v>
      </c>
      <c r="G10" s="112"/>
    </row>
    <row r="11" spans="1:10">
      <c r="A11" s="108" t="s">
        <v>8</v>
      </c>
      <c r="B11" s="117">
        <v>70</v>
      </c>
      <c r="C11" s="117" t="s">
        <v>57</v>
      </c>
      <c r="D11" s="117">
        <v>6</v>
      </c>
      <c r="E11" s="117">
        <v>64</v>
      </c>
      <c r="F11" s="117">
        <v>111</v>
      </c>
      <c r="G11" s="101"/>
    </row>
    <row r="12" spans="1:10">
      <c r="A12" s="108" t="s">
        <v>9</v>
      </c>
      <c r="B12" s="114">
        <v>68</v>
      </c>
      <c r="C12" s="114">
        <v>1</v>
      </c>
      <c r="D12" s="114">
        <v>31</v>
      </c>
      <c r="E12" s="114">
        <v>36</v>
      </c>
      <c r="F12" s="114">
        <v>553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221</v>
      </c>
      <c r="G13" s="101"/>
    </row>
    <row r="14" spans="1:10">
      <c r="A14" s="108" t="s">
        <v>93</v>
      </c>
      <c r="B14" s="117">
        <v>19</v>
      </c>
      <c r="C14" s="117" t="s">
        <v>23</v>
      </c>
      <c r="D14" s="117">
        <v>10</v>
      </c>
      <c r="E14" s="117">
        <v>9</v>
      </c>
      <c r="F14" s="117">
        <v>19</v>
      </c>
      <c r="G14" s="101"/>
    </row>
    <row r="15" spans="1:10">
      <c r="A15" s="108" t="s">
        <v>94</v>
      </c>
      <c r="B15" s="117">
        <v>9</v>
      </c>
      <c r="C15" s="117" t="s">
        <v>23</v>
      </c>
      <c r="D15" s="117" t="s">
        <v>23</v>
      </c>
      <c r="E15" s="117">
        <v>9</v>
      </c>
      <c r="F15" s="117">
        <v>9</v>
      </c>
      <c r="G15" s="101"/>
    </row>
    <row r="16" spans="1:10">
      <c r="A16" s="108" t="s">
        <v>95</v>
      </c>
      <c r="B16" s="117" t="s">
        <v>23</v>
      </c>
      <c r="C16" s="117" t="s">
        <v>23</v>
      </c>
      <c r="D16" s="117" t="s">
        <v>23</v>
      </c>
      <c r="E16" s="117" t="s">
        <v>23</v>
      </c>
      <c r="F16" s="117" t="s">
        <v>23</v>
      </c>
      <c r="G16" s="101"/>
    </row>
    <row r="17" spans="1:7">
      <c r="A17" s="108" t="s">
        <v>96</v>
      </c>
      <c r="B17" s="117" t="s">
        <v>23</v>
      </c>
      <c r="C17" s="117" t="s">
        <v>23</v>
      </c>
      <c r="D17" s="117" t="s">
        <v>23</v>
      </c>
      <c r="E17" s="117" t="s">
        <v>23</v>
      </c>
      <c r="F17" s="117" t="s">
        <v>23</v>
      </c>
    </row>
    <row r="18" spans="1:7">
      <c r="A18" s="108" t="s">
        <v>97</v>
      </c>
      <c r="B18" s="117">
        <v>18</v>
      </c>
      <c r="C18" s="117" t="s">
        <v>23</v>
      </c>
      <c r="D18" s="117" t="s">
        <v>23</v>
      </c>
      <c r="E18" s="117">
        <v>18</v>
      </c>
      <c r="F18" s="117">
        <v>195</v>
      </c>
      <c r="G18" s="101"/>
    </row>
    <row r="19" spans="1:7" ht="18" thickBot="1">
      <c r="A19" s="109" t="s">
        <v>98</v>
      </c>
      <c r="B19" s="118">
        <v>22</v>
      </c>
      <c r="C19" s="119">
        <v>1</v>
      </c>
      <c r="D19" s="119">
        <v>21</v>
      </c>
      <c r="E19" s="119" t="s">
        <v>23</v>
      </c>
      <c r="F19" s="119">
        <v>109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21"/>
  <sheetViews>
    <sheetView zoomScaleNormal="100" workbookViewId="0">
      <selection sqref="A1:F1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88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89</v>
      </c>
      <c r="B8" s="87">
        <v>708</v>
      </c>
      <c r="C8" s="88">
        <v>0</v>
      </c>
      <c r="D8" s="88">
        <v>670</v>
      </c>
      <c r="E8" s="88">
        <v>38</v>
      </c>
      <c r="F8" s="88">
        <v>1938</v>
      </c>
      <c r="G8" s="45"/>
    </row>
    <row r="9" spans="1:10">
      <c r="A9" s="58">
        <v>19</v>
      </c>
      <c r="B9" s="87">
        <v>392</v>
      </c>
      <c r="C9" s="88" t="s">
        <v>23</v>
      </c>
      <c r="D9" s="88">
        <v>355</v>
      </c>
      <c r="E9" s="88">
        <v>37</v>
      </c>
      <c r="F9" s="88">
        <v>1494</v>
      </c>
      <c r="G9" s="45"/>
    </row>
    <row r="10" spans="1:10">
      <c r="A10" s="94">
        <v>20</v>
      </c>
      <c r="B10" s="95">
        <f>B11+B12</f>
        <v>391</v>
      </c>
      <c r="C10" s="96">
        <v>0</v>
      </c>
      <c r="D10" s="96">
        <f>D11+D12</f>
        <v>303</v>
      </c>
      <c r="E10" s="96">
        <f>E11+E12</f>
        <v>88</v>
      </c>
      <c r="F10" s="96">
        <f>F11+F12</f>
        <v>1276</v>
      </c>
      <c r="G10" s="45"/>
    </row>
    <row r="11" spans="1:10">
      <c r="A11" s="58" t="s">
        <v>8</v>
      </c>
      <c r="B11" s="87">
        <v>33</v>
      </c>
      <c r="C11" s="89" t="s">
        <v>57</v>
      </c>
      <c r="D11" s="89">
        <v>3</v>
      </c>
      <c r="E11" s="89">
        <v>30</v>
      </c>
      <c r="F11" s="89">
        <v>147</v>
      </c>
      <c r="G11" s="45"/>
    </row>
    <row r="12" spans="1:10">
      <c r="A12" s="58" t="s">
        <v>9</v>
      </c>
      <c r="B12" s="87">
        <f>SUM(B13:B19)</f>
        <v>358</v>
      </c>
      <c r="C12" s="89">
        <f>SUM(C13:C19)</f>
        <v>0</v>
      </c>
      <c r="D12" s="89">
        <f>SUM(D13:D19)</f>
        <v>300</v>
      </c>
      <c r="E12" s="89">
        <f>SUM(E13:E19)</f>
        <v>58</v>
      </c>
      <c r="F12" s="89">
        <f>SUM(F13:F19)</f>
        <v>1129</v>
      </c>
      <c r="G12" s="45"/>
    </row>
    <row r="13" spans="1:10">
      <c r="A13" s="58" t="s">
        <v>69</v>
      </c>
      <c r="B13" s="87">
        <v>0</v>
      </c>
      <c r="C13" s="89">
        <v>0</v>
      </c>
      <c r="D13" s="89">
        <v>0</v>
      </c>
      <c r="E13" s="89">
        <v>0</v>
      </c>
      <c r="F13" s="89">
        <v>275</v>
      </c>
      <c r="G13" s="45"/>
    </row>
    <row r="14" spans="1:10">
      <c r="A14" s="58" t="s">
        <v>70</v>
      </c>
      <c r="B14" s="87">
        <v>16</v>
      </c>
      <c r="C14" s="89">
        <v>0</v>
      </c>
      <c r="D14" s="89">
        <v>8</v>
      </c>
      <c r="E14" s="89">
        <v>8</v>
      </c>
      <c r="F14" s="89">
        <v>10</v>
      </c>
      <c r="G14" s="45"/>
    </row>
    <row r="15" spans="1:10">
      <c r="A15" s="58" t="s">
        <v>71</v>
      </c>
      <c r="B15" s="90">
        <v>218</v>
      </c>
      <c r="C15" s="89">
        <v>0</v>
      </c>
      <c r="D15" s="91">
        <v>202</v>
      </c>
      <c r="E15" s="91">
        <v>16</v>
      </c>
      <c r="F15" s="91">
        <v>335</v>
      </c>
      <c r="G15" s="45"/>
    </row>
    <row r="16" spans="1:10">
      <c r="A16" s="58" t="s">
        <v>72</v>
      </c>
      <c r="B16" s="87">
        <v>0</v>
      </c>
      <c r="C16" s="89">
        <v>0</v>
      </c>
      <c r="D16" s="89">
        <v>0</v>
      </c>
      <c r="E16" s="89">
        <v>0</v>
      </c>
      <c r="F16" s="89">
        <v>6</v>
      </c>
      <c r="G16" s="45"/>
    </row>
    <row r="17" spans="1:7">
      <c r="A17" s="58" t="s">
        <v>73</v>
      </c>
      <c r="B17" s="87">
        <v>0</v>
      </c>
      <c r="C17" s="89">
        <v>0</v>
      </c>
      <c r="D17" s="89">
        <v>0</v>
      </c>
      <c r="E17" s="89">
        <v>0</v>
      </c>
      <c r="F17" s="89">
        <v>182</v>
      </c>
      <c r="G17" s="45"/>
    </row>
    <row r="18" spans="1:7">
      <c r="A18" s="58" t="s">
        <v>74</v>
      </c>
      <c r="B18" s="87">
        <v>33</v>
      </c>
      <c r="C18" s="89">
        <v>0</v>
      </c>
      <c r="D18" s="89">
        <v>0</v>
      </c>
      <c r="E18" s="89">
        <v>33</v>
      </c>
      <c r="F18" s="89">
        <v>230</v>
      </c>
      <c r="G18" s="45"/>
    </row>
    <row r="19" spans="1:7" ht="18" thickBot="1">
      <c r="A19" s="74" t="s">
        <v>75</v>
      </c>
      <c r="B19" s="92">
        <v>91</v>
      </c>
      <c r="C19" s="93">
        <v>0</v>
      </c>
      <c r="D19" s="93">
        <v>90</v>
      </c>
      <c r="E19" s="93">
        <v>1</v>
      </c>
      <c r="F19" s="93">
        <v>91</v>
      </c>
      <c r="G19" s="45"/>
    </row>
    <row r="20" spans="1:7" ht="18" thickTop="1"/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86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87</v>
      </c>
      <c r="B8" s="83">
        <v>826</v>
      </c>
      <c r="C8" s="80">
        <v>2</v>
      </c>
      <c r="D8" s="80">
        <v>796</v>
      </c>
      <c r="E8" s="80">
        <v>28</v>
      </c>
      <c r="F8" s="80">
        <v>3413</v>
      </c>
      <c r="G8" s="45"/>
    </row>
    <row r="9" spans="1:10">
      <c r="A9" s="58">
        <v>18</v>
      </c>
      <c r="B9" s="83">
        <v>708</v>
      </c>
      <c r="C9" s="80">
        <v>0</v>
      </c>
      <c r="D9" s="80">
        <v>670</v>
      </c>
      <c r="E9" s="80">
        <v>38</v>
      </c>
      <c r="F9" s="80">
        <v>1938</v>
      </c>
      <c r="G9" s="45"/>
    </row>
    <row r="10" spans="1:10">
      <c r="A10" s="63">
        <v>19</v>
      </c>
      <c r="B10" s="83">
        <v>392</v>
      </c>
      <c r="C10" s="80" t="s">
        <v>23</v>
      </c>
      <c r="D10" s="80">
        <v>355</v>
      </c>
      <c r="E10" s="80">
        <v>37</v>
      </c>
      <c r="F10" s="80">
        <v>1494</v>
      </c>
      <c r="G10" s="45"/>
    </row>
    <row r="11" spans="1:10">
      <c r="A11" s="58" t="s">
        <v>8</v>
      </c>
      <c r="B11" s="83">
        <v>20</v>
      </c>
      <c r="C11" s="84" t="s">
        <v>57</v>
      </c>
      <c r="D11" s="84">
        <v>5</v>
      </c>
      <c r="E11" s="84">
        <v>15</v>
      </c>
      <c r="F11" s="84">
        <v>3</v>
      </c>
      <c r="G11" s="45"/>
    </row>
    <row r="12" spans="1:10">
      <c r="A12" s="58" t="s">
        <v>9</v>
      </c>
      <c r="B12" s="83">
        <v>372</v>
      </c>
      <c r="C12" s="80">
        <v>0</v>
      </c>
      <c r="D12" s="80">
        <v>350</v>
      </c>
      <c r="E12" s="80">
        <v>22</v>
      </c>
      <c r="F12" s="80">
        <v>1491</v>
      </c>
      <c r="G12" s="45"/>
    </row>
    <row r="13" spans="1:10">
      <c r="A13" s="58" t="s">
        <v>69</v>
      </c>
      <c r="B13" s="83" t="s">
        <v>23</v>
      </c>
      <c r="C13" s="80" t="s">
        <v>23</v>
      </c>
      <c r="D13" s="80" t="s">
        <v>23</v>
      </c>
      <c r="E13" s="80" t="s">
        <v>23</v>
      </c>
      <c r="F13" s="80">
        <v>282</v>
      </c>
      <c r="G13" s="45"/>
    </row>
    <row r="14" spans="1:10">
      <c r="A14" s="58" t="s">
        <v>70</v>
      </c>
      <c r="B14" s="83">
        <v>26</v>
      </c>
      <c r="C14" s="80" t="s">
        <v>23</v>
      </c>
      <c r="D14" s="80">
        <v>26</v>
      </c>
      <c r="E14" s="80" t="s">
        <v>23</v>
      </c>
      <c r="F14" s="80">
        <v>719</v>
      </c>
      <c r="G14" s="45"/>
    </row>
    <row r="15" spans="1:10">
      <c r="A15" s="58" t="s">
        <v>71</v>
      </c>
      <c r="B15" s="83">
        <v>68</v>
      </c>
      <c r="C15" s="80" t="s">
        <v>23</v>
      </c>
      <c r="D15" s="80">
        <v>68</v>
      </c>
      <c r="E15" s="80" t="s">
        <v>23</v>
      </c>
      <c r="F15" s="80" t="s">
        <v>23</v>
      </c>
      <c r="G15" s="45"/>
    </row>
    <row r="16" spans="1:10">
      <c r="A16" s="58" t="s">
        <v>72</v>
      </c>
      <c r="B16" s="83">
        <v>18</v>
      </c>
      <c r="C16" s="80" t="s">
        <v>23</v>
      </c>
      <c r="D16" s="80" t="s">
        <v>23</v>
      </c>
      <c r="E16" s="80">
        <v>18</v>
      </c>
      <c r="F16" s="80">
        <v>18</v>
      </c>
      <c r="G16" s="45"/>
    </row>
    <row r="17" spans="1:7">
      <c r="A17" s="58" t="s">
        <v>73</v>
      </c>
      <c r="B17" s="83" t="s">
        <v>23</v>
      </c>
      <c r="C17" s="80" t="s">
        <v>23</v>
      </c>
      <c r="D17" s="80" t="s">
        <v>23</v>
      </c>
      <c r="E17" s="80" t="s">
        <v>23</v>
      </c>
      <c r="F17" s="80">
        <v>203</v>
      </c>
      <c r="G17" s="45"/>
    </row>
    <row r="18" spans="1:7">
      <c r="A18" s="58" t="s">
        <v>74</v>
      </c>
      <c r="B18" s="83">
        <v>252</v>
      </c>
      <c r="C18" s="84" t="s">
        <v>23</v>
      </c>
      <c r="D18" s="84">
        <v>252</v>
      </c>
      <c r="E18" s="84" t="s">
        <v>23</v>
      </c>
      <c r="F18" s="84">
        <v>265</v>
      </c>
      <c r="G18" s="45"/>
    </row>
    <row r="19" spans="1:7" ht="18" thickBot="1">
      <c r="A19" s="74" t="s">
        <v>75</v>
      </c>
      <c r="B19" s="85">
        <v>8</v>
      </c>
      <c r="C19" s="86" t="s">
        <v>23</v>
      </c>
      <c r="D19" s="86">
        <v>4</v>
      </c>
      <c r="E19" s="86">
        <v>4</v>
      </c>
      <c r="F19" s="86">
        <v>4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7.19921875" customWidth="1"/>
  </cols>
  <sheetData>
    <row r="1" spans="1:10" ht="17.25" customHeight="1">
      <c r="A1" s="139" t="s">
        <v>80</v>
      </c>
      <c r="B1" s="139"/>
      <c r="C1" s="139"/>
      <c r="D1" s="139"/>
      <c r="E1" s="139"/>
      <c r="F1" s="139"/>
      <c r="G1" s="40"/>
      <c r="H1" s="40"/>
      <c r="I1" s="40"/>
      <c r="J1" s="40"/>
    </row>
    <row r="2" spans="1:10" ht="17.25" customHeight="1">
      <c r="A2" s="140" t="s">
        <v>84</v>
      </c>
      <c r="B2" s="140"/>
      <c r="C2" s="140"/>
      <c r="D2" s="140"/>
      <c r="E2" s="140"/>
      <c r="F2" s="140"/>
      <c r="G2" s="40"/>
      <c r="H2" s="40"/>
      <c r="I2" s="40"/>
      <c r="J2" s="40"/>
    </row>
    <row r="3" spans="1:10" ht="18" customHeight="1">
      <c r="B3" s="71"/>
      <c r="C3" s="71"/>
      <c r="D3" s="71"/>
      <c r="E3" s="71"/>
      <c r="F3" s="69"/>
      <c r="G3" s="45"/>
    </row>
    <row r="4" spans="1:10" ht="18" thickBot="1">
      <c r="A4" s="78" t="s">
        <v>82</v>
      </c>
      <c r="B4" s="47"/>
      <c r="C4" s="47"/>
      <c r="D4" s="47"/>
      <c r="E4" s="47"/>
      <c r="F4" s="47"/>
      <c r="G4" s="45"/>
    </row>
    <row r="5" spans="1:10">
      <c r="A5" s="77"/>
      <c r="B5" s="144" t="s">
        <v>59</v>
      </c>
      <c r="C5" s="144"/>
      <c r="D5" s="144"/>
      <c r="E5" s="145"/>
      <c r="F5" s="141" t="s">
        <v>85</v>
      </c>
      <c r="G5" s="48"/>
    </row>
    <row r="6" spans="1:10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48"/>
    </row>
    <row r="7" spans="1:10">
      <c r="A7" s="54"/>
      <c r="B7" s="144"/>
      <c r="C7" s="144"/>
      <c r="D7" s="144"/>
      <c r="E7" s="144"/>
      <c r="F7" s="143"/>
      <c r="G7" s="48"/>
    </row>
    <row r="8" spans="1:10">
      <c r="A8" s="58" t="s">
        <v>83</v>
      </c>
      <c r="B8" s="81">
        <v>1967</v>
      </c>
      <c r="C8" s="82">
        <v>195</v>
      </c>
      <c r="D8" s="82">
        <v>1463</v>
      </c>
      <c r="E8" s="82">
        <v>309</v>
      </c>
      <c r="F8" s="82">
        <v>2561</v>
      </c>
      <c r="G8" s="45"/>
    </row>
    <row r="9" spans="1:10">
      <c r="A9" s="58">
        <v>17</v>
      </c>
      <c r="B9" s="83">
        <v>826</v>
      </c>
      <c r="C9" s="80">
        <v>2</v>
      </c>
      <c r="D9" s="80">
        <v>796</v>
      </c>
      <c r="E9" s="80">
        <v>28</v>
      </c>
      <c r="F9" s="80">
        <v>3413</v>
      </c>
      <c r="G9" s="45"/>
    </row>
    <row r="10" spans="1:10">
      <c r="A10" s="63">
        <v>18</v>
      </c>
      <c r="B10" s="83">
        <v>708</v>
      </c>
      <c r="C10" s="80">
        <v>0</v>
      </c>
      <c r="D10" s="80">
        <v>670</v>
      </c>
      <c r="E10" s="80">
        <v>38</v>
      </c>
      <c r="F10" s="80">
        <v>1938</v>
      </c>
      <c r="G10" s="45"/>
    </row>
    <row r="11" spans="1:10">
      <c r="A11" s="58" t="s">
        <v>8</v>
      </c>
      <c r="B11" s="83">
        <v>37</v>
      </c>
      <c r="C11" s="84" t="s">
        <v>57</v>
      </c>
      <c r="D11" s="84">
        <v>4</v>
      </c>
      <c r="E11" s="84">
        <v>33</v>
      </c>
      <c r="F11" s="84">
        <v>0</v>
      </c>
      <c r="G11" s="45"/>
    </row>
    <row r="12" spans="1:10">
      <c r="A12" s="58" t="s">
        <v>9</v>
      </c>
      <c r="B12" s="83">
        <v>671</v>
      </c>
      <c r="C12" s="80">
        <v>0</v>
      </c>
      <c r="D12" s="80">
        <v>666</v>
      </c>
      <c r="E12" s="80">
        <v>5</v>
      </c>
      <c r="F12" s="80">
        <v>1938</v>
      </c>
      <c r="G12" s="45"/>
    </row>
    <row r="13" spans="1:10">
      <c r="A13" s="58" t="s">
        <v>69</v>
      </c>
      <c r="B13" s="83">
        <v>52</v>
      </c>
      <c r="C13" s="80">
        <v>0</v>
      </c>
      <c r="D13" s="80">
        <v>52</v>
      </c>
      <c r="E13" s="80">
        <v>0</v>
      </c>
      <c r="F13" s="80">
        <v>360</v>
      </c>
      <c r="G13" s="45"/>
    </row>
    <row r="14" spans="1:10">
      <c r="A14" s="58" t="s">
        <v>70</v>
      </c>
      <c r="B14" s="83">
        <v>226</v>
      </c>
      <c r="C14" s="80">
        <v>0</v>
      </c>
      <c r="D14" s="80">
        <v>226</v>
      </c>
      <c r="E14" s="80">
        <v>0</v>
      </c>
      <c r="F14" s="80">
        <v>784</v>
      </c>
      <c r="G14" s="45"/>
    </row>
    <row r="15" spans="1:10">
      <c r="A15" s="58" t="s">
        <v>71</v>
      </c>
      <c r="B15" s="83">
        <v>240</v>
      </c>
      <c r="C15" s="80">
        <v>0</v>
      </c>
      <c r="D15" s="80">
        <v>240</v>
      </c>
      <c r="E15" s="80">
        <v>0</v>
      </c>
      <c r="F15" s="80">
        <v>232</v>
      </c>
      <c r="G15" s="45"/>
    </row>
    <row r="16" spans="1:10">
      <c r="A16" s="58" t="s">
        <v>72</v>
      </c>
      <c r="B16" s="83">
        <v>46</v>
      </c>
      <c r="C16" s="80">
        <v>0</v>
      </c>
      <c r="D16" s="80">
        <v>45</v>
      </c>
      <c r="E16" s="80">
        <v>1</v>
      </c>
      <c r="F16" s="80">
        <v>46</v>
      </c>
      <c r="G16" s="45"/>
    </row>
    <row r="17" spans="1:7">
      <c r="A17" s="58" t="s">
        <v>73</v>
      </c>
      <c r="B17" s="83">
        <v>43</v>
      </c>
      <c r="C17" s="80">
        <v>0</v>
      </c>
      <c r="D17" s="80">
        <v>43</v>
      </c>
      <c r="E17" s="80">
        <v>0</v>
      </c>
      <c r="F17" s="80">
        <v>205</v>
      </c>
      <c r="G17" s="45"/>
    </row>
    <row r="18" spans="1:7">
      <c r="A18" s="58" t="s">
        <v>74</v>
      </c>
      <c r="B18" s="83">
        <v>58</v>
      </c>
      <c r="C18" s="84">
        <v>0</v>
      </c>
      <c r="D18" s="84">
        <v>56</v>
      </c>
      <c r="E18" s="84">
        <v>2</v>
      </c>
      <c r="F18" s="84">
        <v>303</v>
      </c>
      <c r="G18" s="45"/>
    </row>
    <row r="19" spans="1:7" ht="18" thickBot="1">
      <c r="A19" s="74" t="s">
        <v>75</v>
      </c>
      <c r="B19" s="85">
        <v>6</v>
      </c>
      <c r="C19" s="86">
        <v>0</v>
      </c>
      <c r="D19" s="86">
        <v>4</v>
      </c>
      <c r="E19" s="86">
        <v>2</v>
      </c>
      <c r="F19" s="86">
        <v>8</v>
      </c>
      <c r="G19" s="45"/>
    </row>
    <row r="20" spans="1:7" ht="18" thickTop="1">
      <c r="B20" s="73"/>
      <c r="C20" s="73"/>
      <c r="D20" s="73"/>
      <c r="E20" s="73"/>
      <c r="F20" s="73"/>
    </row>
    <row r="21" spans="1:7">
      <c r="B21" s="73"/>
      <c r="C21" s="73"/>
      <c r="D21" s="73"/>
      <c r="E21" s="73"/>
      <c r="F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zoomScaleNormal="100" workbookViewId="0">
      <selection activeCell="A3" sqref="A3"/>
    </sheetView>
  </sheetViews>
  <sheetFormatPr defaultRowHeight="17.25"/>
  <cols>
    <col min="1" max="1" width="14.69921875" customWidth="1"/>
    <col min="2" max="2" width="11.5" customWidth="1"/>
    <col min="3" max="3" width="10.09765625" customWidth="1"/>
    <col min="4" max="4" width="10.19921875" customWidth="1"/>
    <col min="5" max="5" width="10.09765625" customWidth="1"/>
    <col min="6" max="6" width="10.19921875" customWidth="1"/>
    <col min="7" max="7" width="10.69921875" customWidth="1"/>
    <col min="8" max="8" width="7.19921875" customWidth="1"/>
  </cols>
  <sheetData>
    <row r="1" spans="1:11" ht="17.25" customHeight="1">
      <c r="A1" s="139" t="s">
        <v>80</v>
      </c>
      <c r="B1" s="139"/>
      <c r="C1" s="139"/>
      <c r="D1" s="139"/>
      <c r="E1" s="139"/>
      <c r="F1" s="139"/>
      <c r="G1" s="79"/>
      <c r="H1" s="40"/>
      <c r="I1" s="40"/>
      <c r="J1" s="40"/>
      <c r="K1" s="40"/>
    </row>
    <row r="2" spans="1:11" ht="17.25" customHeight="1">
      <c r="A2" s="147" t="s">
        <v>81</v>
      </c>
      <c r="B2" s="147"/>
      <c r="C2" s="147"/>
      <c r="D2" s="147"/>
      <c r="E2" s="147"/>
      <c r="F2" s="147"/>
      <c r="H2" s="40"/>
      <c r="I2" s="40"/>
      <c r="J2" s="40"/>
      <c r="K2" s="40"/>
    </row>
    <row r="3" spans="1:11" ht="18" customHeight="1">
      <c r="B3" s="71"/>
      <c r="C3" s="71"/>
      <c r="D3" s="71"/>
      <c r="E3" s="71"/>
      <c r="F3" s="69"/>
      <c r="G3" s="69"/>
      <c r="H3" s="45"/>
    </row>
    <row r="4" spans="1:11" ht="18" thickBot="1">
      <c r="A4" s="78" t="s">
        <v>79</v>
      </c>
      <c r="B4" s="47"/>
      <c r="C4" s="47"/>
      <c r="D4" s="47"/>
      <c r="E4" s="47"/>
      <c r="F4" s="47"/>
      <c r="G4" s="47"/>
      <c r="H4" s="45"/>
    </row>
    <row r="5" spans="1:11">
      <c r="A5" s="77"/>
      <c r="B5" s="144" t="s">
        <v>59</v>
      </c>
      <c r="C5" s="144"/>
      <c r="D5" s="144"/>
      <c r="E5" s="145"/>
      <c r="F5" s="141" t="s">
        <v>78</v>
      </c>
      <c r="G5" s="50" t="s">
        <v>61</v>
      </c>
      <c r="H5" s="48"/>
    </row>
    <row r="6" spans="1:11">
      <c r="A6" s="51"/>
      <c r="B6" s="146" t="s">
        <v>62</v>
      </c>
      <c r="C6" s="146" t="s">
        <v>63</v>
      </c>
      <c r="D6" s="146" t="s">
        <v>48</v>
      </c>
      <c r="E6" s="146" t="s">
        <v>64</v>
      </c>
      <c r="F6" s="142"/>
      <c r="G6" s="53" t="s">
        <v>65</v>
      </c>
      <c r="H6" s="48"/>
    </row>
    <row r="7" spans="1:11">
      <c r="A7" s="54"/>
      <c r="B7" s="144"/>
      <c r="C7" s="144"/>
      <c r="D7" s="144"/>
      <c r="E7" s="144"/>
      <c r="F7" s="143"/>
      <c r="G7" s="56" t="s">
        <v>67</v>
      </c>
      <c r="H7" s="48"/>
    </row>
    <row r="8" spans="1:11">
      <c r="A8" s="58" t="s">
        <v>77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  <c r="H8" s="45"/>
    </row>
    <row r="9" spans="1:11">
      <c r="A9" s="58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  <c r="H9" s="45"/>
    </row>
    <row r="10" spans="1:11">
      <c r="A10" s="63">
        <v>17</v>
      </c>
      <c r="B10" s="59">
        <v>826</v>
      </c>
      <c r="C10" s="60">
        <v>2</v>
      </c>
      <c r="D10" s="60">
        <v>796</v>
      </c>
      <c r="E10" s="60">
        <v>28</v>
      </c>
      <c r="F10" s="60">
        <v>3413</v>
      </c>
      <c r="G10" s="60" t="s">
        <v>56</v>
      </c>
      <c r="H10" s="45"/>
    </row>
    <row r="11" spans="1:11">
      <c r="A11" s="58" t="s">
        <v>8</v>
      </c>
      <c r="B11" s="59">
        <v>29</v>
      </c>
      <c r="C11" s="64" t="s">
        <v>57</v>
      </c>
      <c r="D11" s="64">
        <v>5</v>
      </c>
      <c r="E11" s="64">
        <v>24</v>
      </c>
      <c r="F11" s="64">
        <v>492</v>
      </c>
      <c r="G11" s="64" t="s">
        <v>56</v>
      </c>
      <c r="H11" s="45"/>
    </row>
    <row r="12" spans="1:11">
      <c r="A12" s="58" t="s">
        <v>9</v>
      </c>
      <c r="B12" s="59">
        <v>797</v>
      </c>
      <c r="C12" s="60">
        <v>2</v>
      </c>
      <c r="D12" s="60">
        <v>791</v>
      </c>
      <c r="E12" s="60">
        <v>4</v>
      </c>
      <c r="F12" s="60">
        <v>2921</v>
      </c>
      <c r="G12" s="60" t="s">
        <v>56</v>
      </c>
      <c r="H12" s="45"/>
    </row>
    <row r="13" spans="1:11">
      <c r="A13" s="58" t="s">
        <v>69</v>
      </c>
      <c r="B13" s="59">
        <v>73</v>
      </c>
      <c r="C13" s="60" t="s">
        <v>23</v>
      </c>
      <c r="D13" s="60">
        <v>73</v>
      </c>
      <c r="E13" s="60" t="s">
        <v>23</v>
      </c>
      <c r="F13" s="60">
        <v>627</v>
      </c>
      <c r="G13" s="60" t="s">
        <v>56</v>
      </c>
      <c r="H13" s="45"/>
    </row>
    <row r="14" spans="1:11">
      <c r="A14" s="58" t="s">
        <v>70</v>
      </c>
      <c r="B14" s="59">
        <v>218</v>
      </c>
      <c r="C14" s="60" t="s">
        <v>23</v>
      </c>
      <c r="D14" s="60">
        <v>218</v>
      </c>
      <c r="E14" s="60" t="s">
        <v>23</v>
      </c>
      <c r="F14" s="60">
        <v>1409</v>
      </c>
      <c r="G14" s="60" t="s">
        <v>56</v>
      </c>
      <c r="H14" s="45"/>
    </row>
    <row r="15" spans="1:11">
      <c r="A15" s="58" t="s">
        <v>71</v>
      </c>
      <c r="B15" s="59">
        <v>343</v>
      </c>
      <c r="C15" s="60" t="s">
        <v>23</v>
      </c>
      <c r="D15" s="60">
        <v>343</v>
      </c>
      <c r="E15" s="60" t="s">
        <v>23</v>
      </c>
      <c r="F15" s="60">
        <v>246</v>
      </c>
      <c r="G15" s="60" t="s">
        <v>56</v>
      </c>
      <c r="H15" s="45"/>
    </row>
    <row r="16" spans="1:11">
      <c r="A16" s="58" t="s">
        <v>72</v>
      </c>
      <c r="B16" s="59">
        <v>2</v>
      </c>
      <c r="C16" s="60">
        <v>1</v>
      </c>
      <c r="D16" s="60">
        <v>1</v>
      </c>
      <c r="E16" s="60" t="s">
        <v>23</v>
      </c>
      <c r="F16" s="60">
        <v>8</v>
      </c>
      <c r="G16" s="60" t="s">
        <v>56</v>
      </c>
      <c r="H16" s="45"/>
    </row>
    <row r="17" spans="1:8">
      <c r="A17" s="58" t="s">
        <v>73</v>
      </c>
      <c r="B17" s="59">
        <v>45</v>
      </c>
      <c r="C17" s="60" t="s">
        <v>23</v>
      </c>
      <c r="D17" s="60">
        <v>45</v>
      </c>
      <c r="E17" s="60" t="s">
        <v>23</v>
      </c>
      <c r="F17" s="60">
        <v>135</v>
      </c>
      <c r="G17" s="60" t="s">
        <v>56</v>
      </c>
      <c r="H17" s="45"/>
    </row>
    <row r="18" spans="1:8">
      <c r="A18" s="58" t="s">
        <v>74</v>
      </c>
      <c r="B18" s="59">
        <v>110</v>
      </c>
      <c r="C18" s="64" t="s">
        <v>23</v>
      </c>
      <c r="D18" s="64">
        <v>110</v>
      </c>
      <c r="E18" s="64" t="s">
        <v>23</v>
      </c>
      <c r="F18" s="64">
        <v>492</v>
      </c>
      <c r="G18" s="64" t="s">
        <v>56</v>
      </c>
      <c r="H18" s="45"/>
    </row>
    <row r="19" spans="1:8" ht="18" thickBot="1">
      <c r="A19" s="74" t="s">
        <v>75</v>
      </c>
      <c r="B19" s="75">
        <v>6</v>
      </c>
      <c r="C19" s="76">
        <v>1</v>
      </c>
      <c r="D19" s="76">
        <v>1</v>
      </c>
      <c r="E19" s="76">
        <v>4</v>
      </c>
      <c r="F19" s="76">
        <v>4</v>
      </c>
      <c r="G19" s="76" t="s">
        <v>56</v>
      </c>
      <c r="H19" s="45"/>
    </row>
    <row r="20" spans="1:8" ht="18" thickTop="1">
      <c r="B20" s="73"/>
      <c r="C20" s="73"/>
      <c r="D20" s="73"/>
      <c r="E20" s="73"/>
      <c r="F20" s="73"/>
      <c r="G20" s="73"/>
    </row>
    <row r="21" spans="1:8">
      <c r="B21" s="73"/>
      <c r="C21" s="73"/>
      <c r="D21" s="73"/>
      <c r="E21" s="73"/>
      <c r="F21" s="73"/>
      <c r="G21" s="73"/>
    </row>
  </sheetData>
  <mergeCells count="8">
    <mergeCell ref="A1:F1"/>
    <mergeCell ref="A2:F2"/>
    <mergeCell ref="F5:F7"/>
    <mergeCell ref="B5:E5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scale="92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20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4.69921875" style="45" customWidth="1"/>
    <col min="2" max="2" width="11.5" style="45" customWidth="1"/>
    <col min="3" max="3" width="10.09765625" style="45" customWidth="1"/>
    <col min="4" max="4" width="10.19921875" style="45" customWidth="1"/>
    <col min="5" max="5" width="10.09765625" style="45" customWidth="1"/>
    <col min="6" max="6" width="10.19921875" style="45" customWidth="1"/>
    <col min="7" max="7" width="10.09765625" style="45" customWidth="1"/>
    <col min="8" max="8" width="7.19921875" style="45" customWidth="1"/>
    <col min="9" max="9" width="8.796875" style="45" customWidth="1"/>
    <col min="10" max="16384" width="7.19921875" style="45"/>
  </cols>
  <sheetData>
    <row r="1" spans="1:9" ht="17.25">
      <c r="B1" s="71" t="s">
        <v>76</v>
      </c>
      <c r="C1" s="69"/>
      <c r="D1" s="69"/>
      <c r="E1" s="69"/>
      <c r="F1" s="69"/>
      <c r="G1" s="69"/>
    </row>
    <row r="2" spans="1:9">
      <c r="A2" s="46"/>
      <c r="B2" s="72" t="s">
        <v>58</v>
      </c>
      <c r="D2" s="70"/>
      <c r="E2" s="70"/>
      <c r="F2" s="70"/>
      <c r="G2" s="70"/>
    </row>
    <row r="3" spans="1:9" ht="14.25" thickBot="1">
      <c r="A3" s="47"/>
      <c r="B3" s="47"/>
      <c r="C3" s="47"/>
      <c r="D3" s="47"/>
      <c r="E3" s="47"/>
      <c r="F3" s="47"/>
      <c r="G3" s="47"/>
    </row>
    <row r="4" spans="1:9">
      <c r="A4" s="48"/>
      <c r="B4" s="144" t="s">
        <v>59</v>
      </c>
      <c r="C4" s="144"/>
      <c r="D4" s="144"/>
      <c r="E4" s="145"/>
      <c r="F4" s="49" t="s">
        <v>60</v>
      </c>
      <c r="G4" s="50" t="s">
        <v>61</v>
      </c>
      <c r="H4" s="48"/>
    </row>
    <row r="5" spans="1:9">
      <c r="A5" s="51"/>
      <c r="B5" s="146" t="s">
        <v>62</v>
      </c>
      <c r="C5" s="146" t="s">
        <v>63</v>
      </c>
      <c r="D5" s="146" t="s">
        <v>48</v>
      </c>
      <c r="E5" s="146" t="s">
        <v>64</v>
      </c>
      <c r="F5" s="52"/>
      <c r="G5" s="53" t="s">
        <v>65</v>
      </c>
      <c r="H5" s="48"/>
      <c r="I5" s="48"/>
    </row>
    <row r="6" spans="1:9">
      <c r="A6" s="54"/>
      <c r="B6" s="144"/>
      <c r="C6" s="144"/>
      <c r="D6" s="144"/>
      <c r="E6" s="144"/>
      <c r="F6" s="55" t="s">
        <v>66</v>
      </c>
      <c r="G6" s="56" t="s">
        <v>67</v>
      </c>
      <c r="H6" s="48"/>
      <c r="I6" s="57"/>
    </row>
    <row r="7" spans="1:9">
      <c r="A7" s="58" t="s">
        <v>68</v>
      </c>
      <c r="B7" s="59">
        <v>676</v>
      </c>
      <c r="C7" s="60">
        <v>9</v>
      </c>
      <c r="D7" s="60">
        <v>298</v>
      </c>
      <c r="E7" s="60">
        <v>369</v>
      </c>
      <c r="F7" s="60">
        <v>2137</v>
      </c>
      <c r="G7" s="60">
        <v>251</v>
      </c>
    </row>
    <row r="8" spans="1:9">
      <c r="A8" s="58">
        <v>15</v>
      </c>
      <c r="B8" s="61">
        <v>1099</v>
      </c>
      <c r="C8" s="62">
        <v>88</v>
      </c>
      <c r="D8" s="62">
        <v>429</v>
      </c>
      <c r="E8" s="62">
        <v>582</v>
      </c>
      <c r="F8" s="62">
        <v>2026</v>
      </c>
      <c r="G8" s="62">
        <v>277</v>
      </c>
    </row>
    <row r="9" spans="1:9">
      <c r="A9" s="63">
        <v>16</v>
      </c>
      <c r="B9" s="59">
        <v>1967</v>
      </c>
      <c r="C9" s="60">
        <v>195</v>
      </c>
      <c r="D9" s="60">
        <v>1463</v>
      </c>
      <c r="E9" s="60">
        <v>309</v>
      </c>
      <c r="F9" s="60">
        <v>2561</v>
      </c>
      <c r="G9" s="60" t="s">
        <v>56</v>
      </c>
    </row>
    <row r="10" spans="1:9">
      <c r="A10" s="58" t="s">
        <v>8</v>
      </c>
      <c r="B10" s="59">
        <v>51</v>
      </c>
      <c r="C10" s="64" t="s">
        <v>57</v>
      </c>
      <c r="D10" s="64">
        <v>4</v>
      </c>
      <c r="E10" s="64">
        <v>47</v>
      </c>
      <c r="F10" s="64">
        <v>947</v>
      </c>
      <c r="G10" s="64" t="s">
        <v>56</v>
      </c>
    </row>
    <row r="11" spans="1:9">
      <c r="A11" s="58" t="s">
        <v>9</v>
      </c>
      <c r="B11" s="59">
        <v>1916</v>
      </c>
      <c r="C11" s="60">
        <v>195</v>
      </c>
      <c r="D11" s="60">
        <v>1459</v>
      </c>
      <c r="E11" s="60">
        <v>262</v>
      </c>
      <c r="F11" s="60">
        <v>1614</v>
      </c>
      <c r="G11" s="60" t="s">
        <v>56</v>
      </c>
    </row>
    <row r="12" spans="1:9">
      <c r="A12" s="58" t="s">
        <v>69</v>
      </c>
      <c r="B12" s="59">
        <v>324</v>
      </c>
      <c r="C12" s="60">
        <v>96</v>
      </c>
      <c r="D12" s="60">
        <v>12</v>
      </c>
      <c r="E12" s="60">
        <v>216</v>
      </c>
      <c r="F12" s="60" t="s">
        <v>23</v>
      </c>
      <c r="G12" s="60" t="s">
        <v>56</v>
      </c>
    </row>
    <row r="13" spans="1:9">
      <c r="A13" s="58" t="s">
        <v>70</v>
      </c>
      <c r="B13" s="59">
        <v>1291</v>
      </c>
      <c r="C13" s="60" t="s">
        <v>23</v>
      </c>
      <c r="D13" s="60">
        <v>1291</v>
      </c>
      <c r="E13" s="60" t="s">
        <v>23</v>
      </c>
      <c r="F13" s="60">
        <v>1291</v>
      </c>
      <c r="G13" s="60" t="s">
        <v>56</v>
      </c>
    </row>
    <row r="14" spans="1:9">
      <c r="A14" s="58" t="s">
        <v>71</v>
      </c>
      <c r="B14" s="59" t="s">
        <v>23</v>
      </c>
      <c r="C14" s="60" t="s">
        <v>23</v>
      </c>
      <c r="D14" s="60" t="s">
        <v>23</v>
      </c>
      <c r="E14" s="60" t="s">
        <v>23</v>
      </c>
      <c r="F14" s="60" t="s">
        <v>23</v>
      </c>
      <c r="G14" s="60" t="s">
        <v>56</v>
      </c>
    </row>
    <row r="15" spans="1:9">
      <c r="A15" s="58" t="s">
        <v>72</v>
      </c>
      <c r="B15" s="59">
        <v>8</v>
      </c>
      <c r="C15" s="60" t="s">
        <v>23</v>
      </c>
      <c r="D15" s="60">
        <v>8</v>
      </c>
      <c r="E15" s="60" t="s">
        <v>23</v>
      </c>
      <c r="F15" s="60">
        <v>21</v>
      </c>
      <c r="G15" s="60" t="s">
        <v>56</v>
      </c>
    </row>
    <row r="16" spans="1:9">
      <c r="A16" s="58" t="s">
        <v>73</v>
      </c>
      <c r="B16" s="59">
        <v>119</v>
      </c>
      <c r="C16" s="60">
        <v>97</v>
      </c>
      <c r="D16" s="60">
        <v>1</v>
      </c>
      <c r="E16" s="60">
        <v>21</v>
      </c>
      <c r="F16" s="60" t="s">
        <v>23</v>
      </c>
      <c r="G16" s="60" t="s">
        <v>56</v>
      </c>
    </row>
    <row r="17" spans="1:7">
      <c r="A17" s="58" t="s">
        <v>74</v>
      </c>
      <c r="B17" s="59">
        <v>165</v>
      </c>
      <c r="C17" s="64" t="s">
        <v>23</v>
      </c>
      <c r="D17" s="64">
        <v>147</v>
      </c>
      <c r="E17" s="64">
        <v>18</v>
      </c>
      <c r="F17" s="64">
        <v>296</v>
      </c>
      <c r="G17" s="64" t="s">
        <v>56</v>
      </c>
    </row>
    <row r="18" spans="1:7">
      <c r="A18" s="65" t="s">
        <v>75</v>
      </c>
      <c r="B18" s="66">
        <v>9</v>
      </c>
      <c r="C18" s="67">
        <v>2</v>
      </c>
      <c r="D18" s="67" t="s">
        <v>23</v>
      </c>
      <c r="E18" s="67">
        <v>7</v>
      </c>
      <c r="F18" s="67">
        <v>6</v>
      </c>
      <c r="G18" s="67" t="s">
        <v>56</v>
      </c>
    </row>
    <row r="19" spans="1:7" ht="10.5" customHeight="1"/>
    <row r="20" spans="1:7">
      <c r="A20" s="68"/>
    </row>
  </sheetData>
  <mergeCells count="5">
    <mergeCell ref="B4:E4"/>
    <mergeCell ref="E5:E6"/>
    <mergeCell ref="D5:D6"/>
    <mergeCell ref="C5:C6"/>
    <mergeCell ref="B5:B6"/>
  </mergeCells>
  <phoneticPr fontId="4"/>
  <pageMargins left="0.75" right="0.75" top="1" bottom="1" header="0.51200000000000001" footer="0.51200000000000001"/>
  <pageSetup paperSize="9" scale="8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51</v>
      </c>
      <c r="B3" s="26"/>
      <c r="C3" s="41" t="s">
        <v>50</v>
      </c>
      <c r="D3" s="41"/>
    </row>
    <row r="4" spans="1:8" ht="13.5" customHeight="1" thickTop="1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56"/>
      <c r="D7" s="159"/>
      <c r="E7" s="159"/>
      <c r="F7" s="159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8" t="s">
        <v>52</v>
      </c>
      <c r="B9" s="149"/>
      <c r="C9" s="4">
        <v>391</v>
      </c>
      <c r="D9" s="4">
        <v>11</v>
      </c>
      <c r="E9" s="4">
        <v>225</v>
      </c>
      <c r="F9" s="4">
        <v>155</v>
      </c>
      <c r="G9" s="5">
        <v>1082</v>
      </c>
      <c r="H9" s="4">
        <v>16</v>
      </c>
    </row>
    <row r="10" spans="1:8" ht="13.5" customHeight="1">
      <c r="A10" s="148">
        <v>14</v>
      </c>
      <c r="B10" s="149"/>
      <c r="C10" s="4">
        <v>676</v>
      </c>
      <c r="D10" s="4">
        <v>9</v>
      </c>
      <c r="E10" s="4">
        <v>298</v>
      </c>
      <c r="F10" s="4">
        <v>369</v>
      </c>
      <c r="G10" s="5">
        <v>2137</v>
      </c>
      <c r="H10" s="4">
        <v>251</v>
      </c>
    </row>
    <row r="11" spans="1:8" ht="13.5" customHeight="1">
      <c r="A11" s="150">
        <v>15</v>
      </c>
      <c r="B11" s="151"/>
      <c r="C11" s="43">
        <v>1099</v>
      </c>
      <c r="D11" s="43">
        <v>88</v>
      </c>
      <c r="E11" s="43">
        <v>429</v>
      </c>
      <c r="F11" s="43">
        <v>582</v>
      </c>
      <c r="G11" s="44">
        <v>2026</v>
      </c>
      <c r="H11" s="43">
        <v>277</v>
      </c>
    </row>
    <row r="12" spans="1:8" ht="13.5" customHeight="1">
      <c r="A12" s="148" t="s">
        <v>8</v>
      </c>
      <c r="B12" s="149"/>
      <c r="C12" s="4">
        <v>32</v>
      </c>
      <c r="D12" s="4" t="s">
        <v>53</v>
      </c>
      <c r="E12" s="4">
        <v>1</v>
      </c>
      <c r="F12" s="4">
        <v>31</v>
      </c>
      <c r="G12" s="4">
        <v>441</v>
      </c>
      <c r="H12" s="4" t="s">
        <v>23</v>
      </c>
    </row>
    <row r="13" spans="1:8" ht="13.5" customHeight="1">
      <c r="A13" s="148" t="s">
        <v>9</v>
      </c>
      <c r="B13" s="149"/>
      <c r="C13" s="4">
        <v>1067</v>
      </c>
      <c r="D13" s="4">
        <v>88</v>
      </c>
      <c r="E13" s="4">
        <v>428</v>
      </c>
      <c r="F13" s="4">
        <v>551</v>
      </c>
      <c r="G13" s="5">
        <v>1585</v>
      </c>
      <c r="H13" s="4">
        <v>277</v>
      </c>
    </row>
    <row r="14" spans="1:8" ht="13.5" customHeight="1">
      <c r="A14" s="6"/>
      <c r="B14" s="37" t="s">
        <v>10</v>
      </c>
      <c r="C14" s="4">
        <v>4</v>
      </c>
      <c r="D14" s="4" t="s">
        <v>23</v>
      </c>
      <c r="E14" s="4" t="s">
        <v>23</v>
      </c>
      <c r="F14" s="4">
        <v>4</v>
      </c>
      <c r="G14" s="4">
        <v>2</v>
      </c>
      <c r="H14" s="4" t="s">
        <v>23</v>
      </c>
    </row>
    <row r="15" spans="1:8">
      <c r="A15" s="6"/>
      <c r="B15" s="37" t="s">
        <v>11</v>
      </c>
      <c r="C15" s="4">
        <v>26</v>
      </c>
      <c r="D15" s="4">
        <v>2</v>
      </c>
      <c r="E15" s="4">
        <v>15</v>
      </c>
      <c r="F15" s="4">
        <v>9</v>
      </c>
      <c r="G15" s="4">
        <v>13</v>
      </c>
      <c r="H15" s="4" t="s">
        <v>23</v>
      </c>
    </row>
    <row r="16" spans="1:8">
      <c r="A16" s="6"/>
      <c r="B16" s="37" t="s">
        <v>12</v>
      </c>
      <c r="C16" s="4">
        <v>552</v>
      </c>
      <c r="D16" s="4" t="s">
        <v>23</v>
      </c>
      <c r="E16" s="4">
        <v>184</v>
      </c>
      <c r="F16" s="4">
        <v>368</v>
      </c>
      <c r="G16" s="4">
        <v>527</v>
      </c>
      <c r="H16" s="4">
        <v>276</v>
      </c>
    </row>
    <row r="17" spans="1:8">
      <c r="A17" s="6"/>
      <c r="B17" s="37" t="s">
        <v>13</v>
      </c>
      <c r="C17" s="4">
        <v>3</v>
      </c>
      <c r="D17" s="4" t="s">
        <v>23</v>
      </c>
      <c r="E17" s="4">
        <v>3</v>
      </c>
      <c r="F17" s="4" t="s">
        <v>23</v>
      </c>
      <c r="G17" s="4">
        <v>2</v>
      </c>
      <c r="H17" s="4" t="s">
        <v>23</v>
      </c>
    </row>
    <row r="18" spans="1:8">
      <c r="A18" s="6"/>
      <c r="B18" s="37" t="s">
        <v>14</v>
      </c>
      <c r="C18" s="4">
        <v>67</v>
      </c>
      <c r="D18" s="4" t="s">
        <v>23</v>
      </c>
      <c r="E18" s="4">
        <v>67</v>
      </c>
      <c r="F18" s="4" t="s">
        <v>23</v>
      </c>
      <c r="G18" s="4">
        <v>274</v>
      </c>
      <c r="H18" s="4" t="s">
        <v>23</v>
      </c>
    </row>
    <row r="19" spans="1:8">
      <c r="A19" s="6"/>
      <c r="B19" s="37" t="s">
        <v>15</v>
      </c>
      <c r="C19" s="4">
        <v>4</v>
      </c>
      <c r="D19" s="4" t="s">
        <v>23</v>
      </c>
      <c r="E19" s="4" t="s">
        <v>23</v>
      </c>
      <c r="F19" s="4">
        <v>4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23</v>
      </c>
      <c r="D20" s="4" t="s">
        <v>23</v>
      </c>
      <c r="E20" s="4">
        <v>23</v>
      </c>
      <c r="F20" s="4" t="s">
        <v>23</v>
      </c>
      <c r="G20" s="4">
        <v>164</v>
      </c>
      <c r="H20" s="4" t="s">
        <v>23</v>
      </c>
    </row>
    <row r="21" spans="1:8">
      <c r="A21" s="6"/>
      <c r="B21" s="37" t="s">
        <v>17</v>
      </c>
      <c r="C21" s="4">
        <v>33</v>
      </c>
      <c r="D21" s="4" t="s">
        <v>23</v>
      </c>
      <c r="E21" s="4" t="s">
        <v>23</v>
      </c>
      <c r="F21" s="4">
        <v>33</v>
      </c>
      <c r="G21" s="4">
        <v>49</v>
      </c>
      <c r="H21" s="4">
        <v>1</v>
      </c>
    </row>
    <row r="22" spans="1:8">
      <c r="A22" s="6"/>
      <c r="B22" s="37" t="s">
        <v>18</v>
      </c>
      <c r="C22" s="4">
        <v>105</v>
      </c>
      <c r="D22" s="4">
        <v>85</v>
      </c>
      <c r="E22" s="4">
        <v>7</v>
      </c>
      <c r="F22" s="4">
        <v>13</v>
      </c>
      <c r="G22" s="4">
        <v>5</v>
      </c>
      <c r="H22" s="4" t="s">
        <v>23</v>
      </c>
    </row>
    <row r="23" spans="1:8">
      <c r="A23" s="6"/>
      <c r="B23" s="37" t="s">
        <v>19</v>
      </c>
      <c r="C23" s="4">
        <v>227</v>
      </c>
      <c r="D23" s="4" t="s">
        <v>23</v>
      </c>
      <c r="E23" s="4">
        <v>129</v>
      </c>
      <c r="F23" s="4">
        <v>98</v>
      </c>
      <c r="G23" s="4">
        <v>506</v>
      </c>
      <c r="H23" s="4" t="s">
        <v>23</v>
      </c>
    </row>
    <row r="24" spans="1:8">
      <c r="A24" s="6"/>
      <c r="B24" s="37" t="s">
        <v>20</v>
      </c>
      <c r="C24" s="4">
        <v>21</v>
      </c>
      <c r="D24" s="4" t="s">
        <v>23</v>
      </c>
      <c r="E24" s="4" t="s">
        <v>23</v>
      </c>
      <c r="F24" s="4">
        <v>21</v>
      </c>
      <c r="G24" s="4">
        <v>43</v>
      </c>
      <c r="H24" s="4" t="s">
        <v>23</v>
      </c>
    </row>
    <row r="25" spans="1:8" ht="14.25" thickBot="1">
      <c r="A25" s="9"/>
      <c r="B25" s="38" t="s">
        <v>21</v>
      </c>
      <c r="C25" s="11">
        <v>2</v>
      </c>
      <c r="D25" s="11">
        <v>1</v>
      </c>
      <c r="E25" s="11" t="s">
        <v>23</v>
      </c>
      <c r="F25" s="11">
        <v>1</v>
      </c>
      <c r="G25" s="11" t="s">
        <v>23</v>
      </c>
      <c r="H25" s="11" t="s">
        <v>23</v>
      </c>
    </row>
  </sheetData>
  <mergeCells count="10">
    <mergeCell ref="C4:F5"/>
    <mergeCell ref="C6:C7"/>
    <mergeCell ref="D6:D7"/>
    <mergeCell ref="E6:E7"/>
    <mergeCell ref="F6:F7"/>
    <mergeCell ref="A13:B13"/>
    <mergeCell ref="A9:B9"/>
    <mergeCell ref="A10:B10"/>
    <mergeCell ref="A11:B11"/>
    <mergeCell ref="A12:B12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zoomScaleNormal="100" workbookViewId="0"/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136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>
      <c r="A9" s="108" t="s">
        <v>134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>
      <c r="A10" s="113">
        <v>2</v>
      </c>
      <c r="B10" s="116">
        <v>178</v>
      </c>
      <c r="C10" s="116" t="s">
        <v>23</v>
      </c>
      <c r="D10" s="116">
        <v>169</v>
      </c>
      <c r="E10" s="116">
        <v>9</v>
      </c>
      <c r="F10" s="116">
        <v>1289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54</v>
      </c>
      <c r="G11" s="105"/>
    </row>
    <row r="12" spans="1:10">
      <c r="A12" s="108" t="s">
        <v>9</v>
      </c>
      <c r="B12" s="117">
        <v>178</v>
      </c>
      <c r="C12" s="117" t="s">
        <v>23</v>
      </c>
      <c r="D12" s="117">
        <v>169</v>
      </c>
      <c r="E12" s="117">
        <v>9</v>
      </c>
      <c r="F12" s="117">
        <v>1235</v>
      </c>
      <c r="G12" s="105"/>
    </row>
    <row r="13" spans="1:10" s="111" customFormat="1">
      <c r="A13" s="108" t="s">
        <v>92</v>
      </c>
      <c r="B13" s="114">
        <v>28</v>
      </c>
      <c r="C13" s="114" t="s">
        <v>23</v>
      </c>
      <c r="D13" s="114">
        <v>28</v>
      </c>
      <c r="E13" s="114" t="s">
        <v>23</v>
      </c>
      <c r="F13" s="114">
        <v>195</v>
      </c>
      <c r="G13" s="112"/>
    </row>
    <row r="14" spans="1:10">
      <c r="A14" s="108" t="s">
        <v>93</v>
      </c>
      <c r="B14" s="117">
        <v>73</v>
      </c>
      <c r="C14" s="117" t="s">
        <v>23</v>
      </c>
      <c r="D14" s="117">
        <v>64</v>
      </c>
      <c r="E14" s="117">
        <v>9</v>
      </c>
      <c r="F14" s="117">
        <v>404</v>
      </c>
      <c r="G14" s="101"/>
    </row>
    <row r="15" spans="1:10">
      <c r="A15" s="108" t="s">
        <v>94</v>
      </c>
      <c r="B15" s="117">
        <v>27</v>
      </c>
      <c r="C15" s="117" t="s">
        <v>23</v>
      </c>
      <c r="D15" s="117">
        <v>27</v>
      </c>
      <c r="E15" s="117" t="s">
        <v>23</v>
      </c>
      <c r="F15" s="117">
        <v>199</v>
      </c>
      <c r="G15" s="101"/>
    </row>
    <row r="16" spans="1:10">
      <c r="A16" s="108" t="s">
        <v>95</v>
      </c>
      <c r="B16" s="117">
        <v>14</v>
      </c>
      <c r="C16" s="117" t="s">
        <v>23</v>
      </c>
      <c r="D16" s="117">
        <v>14</v>
      </c>
      <c r="E16" s="117" t="s">
        <v>23</v>
      </c>
      <c r="F16" s="117">
        <v>135</v>
      </c>
      <c r="G16" s="101"/>
    </row>
    <row r="17" spans="1:7">
      <c r="A17" s="108" t="s">
        <v>96</v>
      </c>
      <c r="B17" s="117">
        <v>21</v>
      </c>
      <c r="C17" s="117" t="s">
        <v>23</v>
      </c>
      <c r="D17" s="117">
        <v>21</v>
      </c>
      <c r="E17" s="117" t="s">
        <v>23</v>
      </c>
      <c r="F17" s="117">
        <v>82</v>
      </c>
      <c r="G17" s="101"/>
    </row>
    <row r="18" spans="1:7">
      <c r="A18" s="108" t="s">
        <v>97</v>
      </c>
      <c r="B18" s="117">
        <v>12</v>
      </c>
      <c r="C18" s="117" t="s">
        <v>23</v>
      </c>
      <c r="D18" s="117">
        <v>12</v>
      </c>
      <c r="E18" s="117" t="s">
        <v>23</v>
      </c>
      <c r="F18" s="117">
        <v>134</v>
      </c>
      <c r="G18" s="101"/>
    </row>
    <row r="19" spans="1:7" ht="18" thickBot="1">
      <c r="A19" s="109" t="s">
        <v>98</v>
      </c>
      <c r="B19" s="127">
        <v>3</v>
      </c>
      <c r="C19" s="119" t="s">
        <v>23</v>
      </c>
      <c r="D19" s="129">
        <v>3</v>
      </c>
      <c r="E19" s="119" t="s">
        <v>23</v>
      </c>
      <c r="F19" s="129">
        <v>86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2" sqref="A2"/>
    </sheetView>
  </sheetViews>
  <sheetFormatPr defaultRowHeight="13.5"/>
  <cols>
    <col min="1" max="1" width="3.69921875" style="2" customWidth="1"/>
    <col min="2" max="2" width="7.69921875" style="2" customWidth="1"/>
    <col min="3" max="8" width="9.19921875" style="2" customWidth="1"/>
    <col min="9" max="16384" width="8.796875" style="2"/>
  </cols>
  <sheetData>
    <row r="1" spans="1:8" ht="17.25">
      <c r="C1" s="39" t="s">
        <v>54</v>
      </c>
      <c r="D1" s="40"/>
      <c r="E1" s="40"/>
      <c r="F1" s="40"/>
      <c r="G1" s="40"/>
      <c r="H1" s="40"/>
    </row>
    <row r="2" spans="1:8" ht="18" customHeight="1">
      <c r="C2" s="41" t="s">
        <v>49</v>
      </c>
      <c r="D2" s="41"/>
      <c r="E2" s="40"/>
      <c r="F2" s="40"/>
      <c r="G2" s="40"/>
      <c r="H2" s="40"/>
    </row>
    <row r="3" spans="1:8" ht="18" customHeight="1" thickBot="1">
      <c r="A3" s="26" t="s">
        <v>38</v>
      </c>
      <c r="B3" s="26"/>
      <c r="C3" s="41" t="s">
        <v>50</v>
      </c>
      <c r="D3" s="41"/>
    </row>
    <row r="4" spans="1:8" ht="13.5" customHeight="1" thickTop="1">
      <c r="A4" s="29"/>
      <c r="B4" s="35"/>
      <c r="C4" s="152" t="s">
        <v>40</v>
      </c>
      <c r="D4" s="153"/>
      <c r="E4" s="153"/>
      <c r="F4" s="154"/>
      <c r="G4" s="30" t="s">
        <v>46</v>
      </c>
      <c r="H4" s="31" t="s">
        <v>42</v>
      </c>
    </row>
    <row r="5" spans="1:8" ht="13.5" customHeight="1">
      <c r="A5" s="16"/>
      <c r="B5" s="24"/>
      <c r="C5" s="155"/>
      <c r="D5" s="155"/>
      <c r="E5" s="155"/>
      <c r="F5" s="156"/>
      <c r="G5" s="27" t="s">
        <v>47</v>
      </c>
      <c r="H5" s="32" t="s">
        <v>43</v>
      </c>
    </row>
    <row r="6" spans="1:8">
      <c r="A6" s="16"/>
      <c r="B6" s="24"/>
      <c r="C6" s="157" t="s">
        <v>6</v>
      </c>
      <c r="D6" s="158" t="s">
        <v>24</v>
      </c>
      <c r="E6" s="158" t="s">
        <v>48</v>
      </c>
      <c r="F6" s="158" t="s">
        <v>25</v>
      </c>
      <c r="G6" s="28" t="s">
        <v>41</v>
      </c>
      <c r="H6" s="33" t="s">
        <v>44</v>
      </c>
    </row>
    <row r="7" spans="1:8" ht="13.5" customHeight="1">
      <c r="A7" s="15"/>
      <c r="B7" s="21"/>
      <c r="C7" s="156"/>
      <c r="D7" s="159"/>
      <c r="E7" s="159"/>
      <c r="F7" s="159"/>
      <c r="G7" s="23"/>
      <c r="H7" s="34" t="s">
        <v>45</v>
      </c>
    </row>
    <row r="8" spans="1:8">
      <c r="A8" s="13"/>
      <c r="B8" s="36"/>
      <c r="C8" s="14"/>
      <c r="D8" s="14"/>
      <c r="E8" s="14"/>
      <c r="F8" s="14"/>
      <c r="G8" s="14"/>
      <c r="H8" s="14"/>
    </row>
    <row r="9" spans="1:8" ht="13.5" customHeight="1">
      <c r="A9" s="148" t="s">
        <v>39</v>
      </c>
      <c r="B9" s="149"/>
      <c r="C9" s="4">
        <v>532</v>
      </c>
      <c r="D9" s="4">
        <v>3</v>
      </c>
      <c r="E9" s="4">
        <v>328</v>
      </c>
      <c r="F9" s="4">
        <v>201</v>
      </c>
      <c r="G9" s="5">
        <v>1003</v>
      </c>
      <c r="H9" s="4">
        <v>4</v>
      </c>
    </row>
    <row r="10" spans="1:8" ht="13.5" customHeight="1">
      <c r="A10" s="148">
        <v>13</v>
      </c>
      <c r="B10" s="149"/>
      <c r="C10" s="4">
        <v>391</v>
      </c>
      <c r="D10" s="4">
        <v>11</v>
      </c>
      <c r="E10" s="4">
        <v>225</v>
      </c>
      <c r="F10" s="4">
        <v>155</v>
      </c>
      <c r="G10" s="5">
        <v>1082</v>
      </c>
      <c r="H10" s="4">
        <v>16</v>
      </c>
    </row>
    <row r="11" spans="1:8" ht="13.5" customHeight="1">
      <c r="A11" s="150">
        <v>14</v>
      </c>
      <c r="B11" s="151"/>
      <c r="C11" s="43">
        <v>676</v>
      </c>
      <c r="D11" s="43">
        <v>9</v>
      </c>
      <c r="E11" s="43">
        <v>298</v>
      </c>
      <c r="F11" s="43">
        <v>369</v>
      </c>
      <c r="G11" s="44">
        <v>2137</v>
      </c>
      <c r="H11" s="43">
        <v>251</v>
      </c>
    </row>
    <row r="12" spans="1:8" ht="13.5" customHeight="1">
      <c r="A12" s="148" t="s">
        <v>8</v>
      </c>
      <c r="B12" s="149"/>
      <c r="C12" s="4">
        <v>39</v>
      </c>
      <c r="D12" s="4" t="s">
        <v>23</v>
      </c>
      <c r="E12" s="4">
        <v>9</v>
      </c>
      <c r="F12" s="4">
        <v>30</v>
      </c>
      <c r="G12" s="4">
        <v>441</v>
      </c>
      <c r="H12" s="4" t="s">
        <v>23</v>
      </c>
    </row>
    <row r="13" spans="1:8" ht="13.5" customHeight="1">
      <c r="A13" s="148" t="s">
        <v>9</v>
      </c>
      <c r="B13" s="149"/>
      <c r="C13" s="4">
        <v>637</v>
      </c>
      <c r="D13" s="4">
        <v>9</v>
      </c>
      <c r="E13" s="4">
        <v>289</v>
      </c>
      <c r="F13" s="4">
        <v>339</v>
      </c>
      <c r="G13" s="5">
        <v>1696</v>
      </c>
      <c r="H13" s="4">
        <v>251</v>
      </c>
    </row>
    <row r="14" spans="1:8" ht="13.5" customHeight="1">
      <c r="A14" s="6"/>
      <c r="B14" s="37" t="s">
        <v>10</v>
      </c>
      <c r="C14" s="4">
        <v>3</v>
      </c>
      <c r="D14" s="4">
        <v>1</v>
      </c>
      <c r="E14" s="4">
        <v>2</v>
      </c>
      <c r="F14" s="4" t="s">
        <v>23</v>
      </c>
      <c r="G14" s="4" t="s">
        <v>23</v>
      </c>
      <c r="H14" s="4" t="s">
        <v>23</v>
      </c>
    </row>
    <row r="15" spans="1:8">
      <c r="A15" s="6"/>
      <c r="B15" s="37" t="s">
        <v>11</v>
      </c>
      <c r="C15" s="4">
        <v>315</v>
      </c>
      <c r="D15" s="4" t="s">
        <v>23</v>
      </c>
      <c r="E15" s="4">
        <v>23</v>
      </c>
      <c r="F15" s="4">
        <v>292</v>
      </c>
      <c r="G15" s="4">
        <v>13</v>
      </c>
      <c r="H15" s="4" t="s">
        <v>23</v>
      </c>
    </row>
    <row r="16" spans="1:8">
      <c r="A16" s="6"/>
      <c r="B16" s="37" t="s">
        <v>12</v>
      </c>
      <c r="C16" s="4" t="s">
        <v>23</v>
      </c>
      <c r="D16" s="4" t="s">
        <v>23</v>
      </c>
      <c r="E16" s="4" t="s">
        <v>23</v>
      </c>
      <c r="F16" s="4" t="s">
        <v>23</v>
      </c>
      <c r="G16" s="4">
        <v>550</v>
      </c>
      <c r="H16" s="4">
        <v>251</v>
      </c>
    </row>
    <row r="17" spans="1:8">
      <c r="A17" s="6"/>
      <c r="B17" s="37" t="s">
        <v>13</v>
      </c>
      <c r="C17" s="4" t="s">
        <v>23</v>
      </c>
      <c r="D17" s="4" t="s">
        <v>23</v>
      </c>
      <c r="E17" s="4" t="s">
        <v>23</v>
      </c>
      <c r="F17" s="4" t="s">
        <v>23</v>
      </c>
      <c r="G17" s="4" t="s">
        <v>23</v>
      </c>
      <c r="H17" s="4" t="s">
        <v>23</v>
      </c>
    </row>
    <row r="18" spans="1:8">
      <c r="A18" s="6"/>
      <c r="B18" s="37" t="s">
        <v>14</v>
      </c>
      <c r="C18" s="4">
        <v>48</v>
      </c>
      <c r="D18" s="4" t="s">
        <v>23</v>
      </c>
      <c r="E18" s="4">
        <v>48</v>
      </c>
      <c r="F18" s="4" t="s">
        <v>23</v>
      </c>
      <c r="G18" s="4">
        <v>301</v>
      </c>
      <c r="H18" s="4" t="s">
        <v>23</v>
      </c>
    </row>
    <row r="19" spans="1:8">
      <c r="A19" s="6"/>
      <c r="B19" s="37" t="s">
        <v>15</v>
      </c>
      <c r="C19" s="4">
        <v>8</v>
      </c>
      <c r="D19" s="4">
        <v>8</v>
      </c>
      <c r="E19" s="4" t="s">
        <v>23</v>
      </c>
      <c r="F19" s="4" t="s">
        <v>23</v>
      </c>
      <c r="G19" s="4" t="s">
        <v>23</v>
      </c>
      <c r="H19" s="4" t="s">
        <v>23</v>
      </c>
    </row>
    <row r="20" spans="1:8">
      <c r="A20" s="6"/>
      <c r="B20" s="37" t="s">
        <v>16</v>
      </c>
      <c r="C20" s="4">
        <v>22</v>
      </c>
      <c r="D20" s="4" t="s">
        <v>23</v>
      </c>
      <c r="E20" s="4">
        <v>22</v>
      </c>
      <c r="F20" s="4" t="s">
        <v>23</v>
      </c>
      <c r="G20" s="4">
        <v>156</v>
      </c>
      <c r="H20" s="4" t="s">
        <v>23</v>
      </c>
    </row>
    <row r="21" spans="1:8">
      <c r="A21" s="6"/>
      <c r="B21" s="37" t="s">
        <v>17</v>
      </c>
      <c r="C21" s="4">
        <v>2</v>
      </c>
      <c r="D21" s="4" t="s">
        <v>23</v>
      </c>
      <c r="E21" s="4" t="s">
        <v>23</v>
      </c>
      <c r="F21" s="4">
        <v>2</v>
      </c>
      <c r="G21" s="4">
        <v>2</v>
      </c>
      <c r="H21" s="4" t="s">
        <v>23</v>
      </c>
    </row>
    <row r="22" spans="1:8">
      <c r="A22" s="6"/>
      <c r="B22" s="37" t="s">
        <v>18</v>
      </c>
      <c r="C22" s="4">
        <v>70</v>
      </c>
      <c r="D22" s="4" t="s">
        <v>23</v>
      </c>
      <c r="E22" s="4">
        <v>70</v>
      </c>
      <c r="F22" s="4" t="s">
        <v>23</v>
      </c>
      <c r="G22" s="4" t="s">
        <v>23</v>
      </c>
      <c r="H22" s="4" t="s">
        <v>23</v>
      </c>
    </row>
    <row r="23" spans="1:8">
      <c r="A23" s="6"/>
      <c r="B23" s="37" t="s">
        <v>19</v>
      </c>
      <c r="C23" s="4">
        <v>123</v>
      </c>
      <c r="D23" s="4" t="s">
        <v>23</v>
      </c>
      <c r="E23" s="4">
        <v>123</v>
      </c>
      <c r="F23" s="4" t="s">
        <v>23</v>
      </c>
      <c r="G23" s="4">
        <v>634</v>
      </c>
      <c r="H23" s="4" t="s">
        <v>23</v>
      </c>
    </row>
    <row r="24" spans="1:8">
      <c r="A24" s="6"/>
      <c r="B24" s="37" t="s">
        <v>20</v>
      </c>
      <c r="C24" s="4">
        <v>45</v>
      </c>
      <c r="D24" s="4" t="s">
        <v>23</v>
      </c>
      <c r="E24" s="4" t="s">
        <v>23</v>
      </c>
      <c r="F24" s="4">
        <v>45</v>
      </c>
      <c r="G24" s="4">
        <v>40</v>
      </c>
      <c r="H24" s="4" t="s">
        <v>23</v>
      </c>
    </row>
    <row r="25" spans="1:8" ht="14.25" thickBot="1">
      <c r="A25" s="9"/>
      <c r="B25" s="38" t="s">
        <v>21</v>
      </c>
      <c r="C25" s="11">
        <v>1</v>
      </c>
      <c r="D25" s="11" t="s">
        <v>23</v>
      </c>
      <c r="E25" s="11">
        <v>1</v>
      </c>
      <c r="F25" s="11" t="s">
        <v>23</v>
      </c>
      <c r="G25" s="11" t="s">
        <v>23</v>
      </c>
      <c r="H25" s="11" t="s">
        <v>23</v>
      </c>
    </row>
  </sheetData>
  <mergeCells count="10">
    <mergeCell ref="A13:B13"/>
    <mergeCell ref="C4:F5"/>
    <mergeCell ref="E6:E7"/>
    <mergeCell ref="A9:B9"/>
    <mergeCell ref="A10:B10"/>
    <mergeCell ref="A11:B11"/>
    <mergeCell ref="A12:B12"/>
    <mergeCell ref="C6:C7"/>
    <mergeCell ref="D6:D7"/>
    <mergeCell ref="F6:F7"/>
  </mergeCells>
  <phoneticPr fontId="3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26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A2" sqref="A2"/>
    </sheetView>
  </sheetViews>
  <sheetFormatPr defaultRowHeight="13.5"/>
  <cols>
    <col min="1" max="1" width="3.69921875" style="2" customWidth="1"/>
    <col min="2" max="2" width="6.69921875" style="2" customWidth="1"/>
    <col min="3" max="3" width="6.19921875" style="2" customWidth="1"/>
    <col min="4" max="17" width="5.796875" style="2" customWidth="1"/>
    <col min="18" max="18" width="6.19921875" style="2" customWidth="1"/>
    <col min="19" max="23" width="5.796875" style="2" customWidth="1"/>
    <col min="24" max="16384" width="8.796875" style="2"/>
  </cols>
  <sheetData>
    <row r="1" spans="1:23" ht="17.25">
      <c r="C1" s="39" t="s">
        <v>55</v>
      </c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</row>
    <row r="2" spans="1:23" ht="14.25">
      <c r="D2" s="41" t="s">
        <v>22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</row>
    <row r="3" spans="1:23" ht="14.25" thickBot="1">
      <c r="A3" s="26" t="s">
        <v>37</v>
      </c>
      <c r="B3" s="26"/>
    </row>
    <row r="4" spans="1:23" ht="14.25" thickTop="1">
      <c r="A4" s="3"/>
      <c r="B4" s="3"/>
      <c r="C4" s="160" t="s">
        <v>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1"/>
      <c r="S4" s="161"/>
      <c r="T4" s="161"/>
      <c r="U4" s="161"/>
      <c r="V4" s="161"/>
      <c r="W4" s="162"/>
    </row>
    <row r="5" spans="1:23" ht="13.5" customHeight="1">
      <c r="A5" s="16" t="s">
        <v>26</v>
      </c>
      <c r="B5" s="16"/>
      <c r="C5" s="163" t="s">
        <v>28</v>
      </c>
      <c r="D5" s="163" t="s">
        <v>2</v>
      </c>
      <c r="E5" s="163" t="s">
        <v>3</v>
      </c>
      <c r="F5" s="22" t="s">
        <v>4</v>
      </c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5" t="s">
        <v>36</v>
      </c>
      <c r="S5" s="18"/>
      <c r="T5" s="19"/>
      <c r="U5" s="25" t="s">
        <v>35</v>
      </c>
      <c r="V5" s="18"/>
      <c r="W5" s="18"/>
    </row>
    <row r="6" spans="1:23" ht="13.5" customHeight="1">
      <c r="A6" s="16" t="s">
        <v>32</v>
      </c>
      <c r="B6" s="24"/>
      <c r="C6" s="163"/>
      <c r="D6" s="163"/>
      <c r="E6" s="163"/>
      <c r="F6" s="163" t="s">
        <v>5</v>
      </c>
      <c r="G6" s="163"/>
      <c r="H6" s="163"/>
      <c r="I6" s="163"/>
      <c r="J6" s="163" t="s">
        <v>2</v>
      </c>
      <c r="K6" s="163"/>
      <c r="L6" s="163"/>
      <c r="M6" s="163"/>
      <c r="N6" s="163" t="s">
        <v>3</v>
      </c>
      <c r="O6" s="163"/>
      <c r="P6" s="163"/>
      <c r="Q6" s="163"/>
      <c r="R6" s="20" t="s">
        <v>34</v>
      </c>
      <c r="S6" s="15"/>
      <c r="T6" s="21"/>
      <c r="U6" s="20" t="s">
        <v>29</v>
      </c>
      <c r="V6" s="15"/>
      <c r="W6" s="15"/>
    </row>
    <row r="7" spans="1:23">
      <c r="A7" s="16" t="s">
        <v>33</v>
      </c>
      <c r="B7" s="24"/>
      <c r="C7" s="163"/>
      <c r="D7" s="163"/>
      <c r="E7" s="163"/>
      <c r="F7" s="158" t="s">
        <v>6</v>
      </c>
      <c r="G7" s="158" t="s">
        <v>24</v>
      </c>
      <c r="H7" s="17" t="s">
        <v>30</v>
      </c>
      <c r="I7" s="158" t="s">
        <v>25</v>
      </c>
      <c r="J7" s="158" t="s">
        <v>6</v>
      </c>
      <c r="K7" s="158" t="s">
        <v>24</v>
      </c>
      <c r="L7" s="17" t="s">
        <v>30</v>
      </c>
      <c r="M7" s="158" t="s">
        <v>25</v>
      </c>
      <c r="N7" s="158" t="s">
        <v>6</v>
      </c>
      <c r="O7" s="158" t="s">
        <v>24</v>
      </c>
      <c r="P7" s="17" t="s">
        <v>30</v>
      </c>
      <c r="Q7" s="158" t="s">
        <v>25</v>
      </c>
      <c r="R7" s="163" t="s">
        <v>6</v>
      </c>
      <c r="S7" s="163" t="s">
        <v>2</v>
      </c>
      <c r="T7" s="163" t="s">
        <v>3</v>
      </c>
      <c r="U7" s="163" t="s">
        <v>6</v>
      </c>
      <c r="V7" s="163" t="s">
        <v>2</v>
      </c>
      <c r="W7" s="164" t="s">
        <v>3</v>
      </c>
    </row>
    <row r="8" spans="1:23">
      <c r="A8" s="15" t="s">
        <v>27</v>
      </c>
      <c r="B8" s="15"/>
      <c r="C8" s="163"/>
      <c r="D8" s="163"/>
      <c r="E8" s="163"/>
      <c r="F8" s="159"/>
      <c r="G8" s="159"/>
      <c r="H8" s="23" t="s">
        <v>31</v>
      </c>
      <c r="I8" s="159"/>
      <c r="J8" s="159"/>
      <c r="K8" s="159"/>
      <c r="L8" s="23" t="s">
        <v>31</v>
      </c>
      <c r="M8" s="159"/>
      <c r="N8" s="159"/>
      <c r="O8" s="159"/>
      <c r="P8" s="23" t="s">
        <v>31</v>
      </c>
      <c r="Q8" s="159"/>
      <c r="R8" s="163"/>
      <c r="S8" s="163"/>
      <c r="T8" s="163"/>
      <c r="U8" s="163"/>
      <c r="V8" s="163"/>
      <c r="W8" s="164"/>
    </row>
    <row r="9" spans="1:23">
      <c r="A9" s="13"/>
      <c r="B9" s="13"/>
      <c r="C9" s="12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</row>
    <row r="10" spans="1:23" ht="13.5" customHeight="1">
      <c r="A10" s="148" t="s">
        <v>7</v>
      </c>
      <c r="B10" s="149"/>
      <c r="C10" s="7">
        <v>1644</v>
      </c>
      <c r="D10" s="4">
        <v>967</v>
      </c>
      <c r="E10" s="4">
        <v>677</v>
      </c>
      <c r="F10" s="4">
        <v>441</v>
      </c>
      <c r="G10" s="4">
        <v>10</v>
      </c>
      <c r="H10" s="4">
        <v>389</v>
      </c>
      <c r="I10" s="4">
        <v>42</v>
      </c>
      <c r="J10" s="4">
        <v>246</v>
      </c>
      <c r="K10" s="4">
        <v>7</v>
      </c>
      <c r="L10" s="4">
        <v>211</v>
      </c>
      <c r="M10" s="4">
        <v>28</v>
      </c>
      <c r="N10" s="4">
        <v>195</v>
      </c>
      <c r="O10" s="4">
        <v>3</v>
      </c>
      <c r="P10" s="4">
        <v>178</v>
      </c>
      <c r="Q10" s="4">
        <v>14</v>
      </c>
      <c r="R10" s="5">
        <v>1561</v>
      </c>
      <c r="S10" s="4">
        <v>924</v>
      </c>
      <c r="T10" s="4">
        <v>637</v>
      </c>
      <c r="U10" s="4">
        <v>8</v>
      </c>
      <c r="V10" s="4">
        <v>4</v>
      </c>
      <c r="W10" s="4">
        <v>4</v>
      </c>
    </row>
    <row r="11" spans="1:23" ht="13.5" customHeight="1">
      <c r="A11" s="148">
        <v>12</v>
      </c>
      <c r="B11" s="149"/>
      <c r="C11" s="7">
        <v>1320</v>
      </c>
      <c r="D11" s="4">
        <v>759</v>
      </c>
      <c r="E11" s="4">
        <v>561</v>
      </c>
      <c r="F11" s="4">
        <v>532</v>
      </c>
      <c r="G11" s="4">
        <v>3</v>
      </c>
      <c r="H11" s="4">
        <v>328</v>
      </c>
      <c r="I11" s="4">
        <v>201</v>
      </c>
      <c r="J11" s="4">
        <v>306</v>
      </c>
      <c r="K11" s="4">
        <v>1</v>
      </c>
      <c r="L11" s="4">
        <v>202</v>
      </c>
      <c r="M11" s="4">
        <v>103</v>
      </c>
      <c r="N11" s="4">
        <v>226</v>
      </c>
      <c r="O11" s="4">
        <v>2</v>
      </c>
      <c r="P11" s="4">
        <v>126</v>
      </c>
      <c r="Q11" s="4">
        <v>98</v>
      </c>
      <c r="R11" s="5">
        <v>1003</v>
      </c>
      <c r="S11" s="4">
        <v>631</v>
      </c>
      <c r="T11" s="4">
        <v>372</v>
      </c>
      <c r="U11" s="4">
        <v>4</v>
      </c>
      <c r="V11" s="4">
        <v>2</v>
      </c>
      <c r="W11" s="4">
        <v>2</v>
      </c>
    </row>
    <row r="12" spans="1:23" ht="13.5" customHeight="1">
      <c r="A12" s="150">
        <v>13</v>
      </c>
      <c r="B12" s="151"/>
      <c r="C12" s="42">
        <v>1653</v>
      </c>
      <c r="D12" s="43">
        <v>914</v>
      </c>
      <c r="E12" s="43">
        <v>739</v>
      </c>
      <c r="F12" s="43">
        <v>391</v>
      </c>
      <c r="G12" s="43">
        <v>11</v>
      </c>
      <c r="H12" s="43">
        <v>225</v>
      </c>
      <c r="I12" s="43">
        <v>155</v>
      </c>
      <c r="J12" s="43">
        <v>213</v>
      </c>
      <c r="K12" s="43">
        <v>6</v>
      </c>
      <c r="L12" s="43">
        <v>121</v>
      </c>
      <c r="M12" s="43">
        <v>86</v>
      </c>
      <c r="N12" s="43">
        <v>178</v>
      </c>
      <c r="O12" s="43">
        <v>5</v>
      </c>
      <c r="P12" s="43">
        <v>104</v>
      </c>
      <c r="Q12" s="43">
        <v>69</v>
      </c>
      <c r="R12" s="44">
        <v>1082</v>
      </c>
      <c r="S12" s="43">
        <v>621</v>
      </c>
      <c r="T12" s="43">
        <v>461</v>
      </c>
      <c r="U12" s="43">
        <v>16</v>
      </c>
      <c r="V12" s="43">
        <v>9</v>
      </c>
      <c r="W12" s="43">
        <v>7</v>
      </c>
    </row>
    <row r="13" spans="1:23" ht="13.5" customHeight="1">
      <c r="A13" s="148" t="s">
        <v>8</v>
      </c>
      <c r="B13" s="149"/>
      <c r="C13" s="8">
        <v>82</v>
      </c>
      <c r="D13" s="4">
        <v>35</v>
      </c>
      <c r="E13" s="4">
        <v>47</v>
      </c>
      <c r="F13" s="4" t="s">
        <v>23</v>
      </c>
      <c r="G13" s="4" t="s">
        <v>23</v>
      </c>
      <c r="H13" s="4" t="s">
        <v>23</v>
      </c>
      <c r="I13" s="4" t="s">
        <v>23</v>
      </c>
      <c r="J13" s="4" t="s">
        <v>23</v>
      </c>
      <c r="K13" s="4" t="s">
        <v>23</v>
      </c>
      <c r="L13" s="4" t="s">
        <v>23</v>
      </c>
      <c r="M13" s="4" t="s">
        <v>23</v>
      </c>
      <c r="N13" s="4" t="s">
        <v>23</v>
      </c>
      <c r="O13" s="4" t="s">
        <v>23</v>
      </c>
      <c r="P13" s="4" t="s">
        <v>23</v>
      </c>
      <c r="Q13" s="4" t="s">
        <v>23</v>
      </c>
      <c r="R13" s="4" t="s">
        <v>23</v>
      </c>
      <c r="S13" s="4" t="s">
        <v>23</v>
      </c>
      <c r="T13" s="4" t="s">
        <v>23</v>
      </c>
      <c r="U13" s="4" t="s">
        <v>23</v>
      </c>
      <c r="V13" s="4" t="s">
        <v>23</v>
      </c>
      <c r="W13" s="4" t="s">
        <v>23</v>
      </c>
    </row>
    <row r="14" spans="1:23" ht="13.5" customHeight="1">
      <c r="A14" s="148" t="s">
        <v>9</v>
      </c>
      <c r="B14" s="149"/>
      <c r="C14" s="7">
        <v>1571</v>
      </c>
      <c r="D14" s="4">
        <v>879</v>
      </c>
      <c r="E14" s="4">
        <v>692</v>
      </c>
      <c r="F14" s="4">
        <v>391</v>
      </c>
      <c r="G14" s="4">
        <v>11</v>
      </c>
      <c r="H14" s="4">
        <v>225</v>
      </c>
      <c r="I14" s="4">
        <v>155</v>
      </c>
      <c r="J14" s="4">
        <v>213</v>
      </c>
      <c r="K14" s="4">
        <v>6</v>
      </c>
      <c r="L14" s="4">
        <v>121</v>
      </c>
      <c r="M14" s="4">
        <v>86</v>
      </c>
      <c r="N14" s="4">
        <v>178</v>
      </c>
      <c r="O14" s="4">
        <v>5</v>
      </c>
      <c r="P14" s="4">
        <v>104</v>
      </c>
      <c r="Q14" s="4">
        <v>69</v>
      </c>
      <c r="R14" s="5">
        <v>1082</v>
      </c>
      <c r="S14" s="4">
        <v>621</v>
      </c>
      <c r="T14" s="4">
        <v>461</v>
      </c>
      <c r="U14" s="4">
        <v>16</v>
      </c>
      <c r="V14" s="4">
        <v>9</v>
      </c>
      <c r="W14" s="4">
        <v>7</v>
      </c>
    </row>
    <row r="15" spans="1:23" ht="13.5" customHeight="1">
      <c r="A15" s="6"/>
      <c r="B15" s="6" t="s">
        <v>10</v>
      </c>
      <c r="C15" s="8">
        <v>4</v>
      </c>
      <c r="D15" s="4">
        <v>1</v>
      </c>
      <c r="E15" s="4">
        <v>3</v>
      </c>
      <c r="F15" s="4">
        <v>4</v>
      </c>
      <c r="G15" s="4" t="s">
        <v>23</v>
      </c>
      <c r="H15" s="4" t="s">
        <v>23</v>
      </c>
      <c r="I15" s="4">
        <v>4</v>
      </c>
      <c r="J15" s="4">
        <v>1</v>
      </c>
      <c r="K15" s="4" t="s">
        <v>23</v>
      </c>
      <c r="L15" s="4" t="s">
        <v>23</v>
      </c>
      <c r="M15" s="4">
        <v>1</v>
      </c>
      <c r="N15" s="4">
        <v>3</v>
      </c>
      <c r="O15" s="4" t="s">
        <v>23</v>
      </c>
      <c r="P15" s="4" t="s">
        <v>23</v>
      </c>
      <c r="Q15" s="4">
        <v>3</v>
      </c>
      <c r="R15" s="4" t="s">
        <v>23</v>
      </c>
      <c r="S15" s="4" t="s">
        <v>23</v>
      </c>
      <c r="T15" s="4" t="s">
        <v>23</v>
      </c>
      <c r="U15" s="4" t="s">
        <v>23</v>
      </c>
      <c r="V15" s="4" t="s">
        <v>23</v>
      </c>
      <c r="W15" s="4" t="s">
        <v>23</v>
      </c>
    </row>
    <row r="16" spans="1:23">
      <c r="A16" s="6"/>
      <c r="B16" s="6" t="s">
        <v>11</v>
      </c>
      <c r="C16" s="8" t="s">
        <v>23</v>
      </c>
      <c r="D16" s="4" t="s">
        <v>23</v>
      </c>
      <c r="E16" s="4" t="s">
        <v>23</v>
      </c>
      <c r="F16" s="4" t="s">
        <v>23</v>
      </c>
      <c r="G16" s="4" t="s">
        <v>23</v>
      </c>
      <c r="H16" s="4" t="s">
        <v>23</v>
      </c>
      <c r="I16" s="4" t="s">
        <v>23</v>
      </c>
      <c r="J16" s="4" t="s">
        <v>23</v>
      </c>
      <c r="K16" s="4" t="s">
        <v>23</v>
      </c>
      <c r="L16" s="4" t="s">
        <v>23</v>
      </c>
      <c r="M16" s="4" t="s">
        <v>23</v>
      </c>
      <c r="N16" s="4" t="s">
        <v>23</v>
      </c>
      <c r="O16" s="4" t="s">
        <v>23</v>
      </c>
      <c r="P16" s="4" t="s">
        <v>23</v>
      </c>
      <c r="Q16" s="4" t="s">
        <v>23</v>
      </c>
      <c r="R16" s="4" t="s">
        <v>23</v>
      </c>
      <c r="S16" s="4" t="s">
        <v>23</v>
      </c>
      <c r="T16" s="4" t="s">
        <v>23</v>
      </c>
      <c r="U16" s="4" t="s">
        <v>23</v>
      </c>
      <c r="V16" s="4" t="s">
        <v>23</v>
      </c>
      <c r="W16" s="4" t="s">
        <v>23</v>
      </c>
    </row>
    <row r="17" spans="1:23">
      <c r="A17" s="6"/>
      <c r="B17" s="6" t="s">
        <v>12</v>
      </c>
      <c r="C17" s="8">
        <v>146</v>
      </c>
      <c r="D17" s="4">
        <v>82</v>
      </c>
      <c r="E17" s="4">
        <v>64</v>
      </c>
      <c r="F17" s="4">
        <v>146</v>
      </c>
      <c r="G17" s="4" t="s">
        <v>23</v>
      </c>
      <c r="H17" s="4" t="s">
        <v>23</v>
      </c>
      <c r="I17" s="4">
        <v>146</v>
      </c>
      <c r="J17" s="4">
        <v>82</v>
      </c>
      <c r="K17" s="4" t="s">
        <v>23</v>
      </c>
      <c r="L17" s="4" t="s">
        <v>23</v>
      </c>
      <c r="M17" s="4">
        <v>82</v>
      </c>
      <c r="N17" s="4">
        <v>64</v>
      </c>
      <c r="O17" s="4" t="s">
        <v>23</v>
      </c>
      <c r="P17" s="4" t="s">
        <v>23</v>
      </c>
      <c r="Q17" s="4">
        <v>64</v>
      </c>
      <c r="R17" s="4">
        <v>146</v>
      </c>
      <c r="S17" s="4">
        <v>82</v>
      </c>
      <c r="T17" s="4">
        <v>64</v>
      </c>
      <c r="U17" s="4" t="s">
        <v>23</v>
      </c>
      <c r="V17" s="4" t="s">
        <v>23</v>
      </c>
      <c r="W17" s="4" t="s">
        <v>23</v>
      </c>
    </row>
    <row r="18" spans="1:23">
      <c r="A18" s="6"/>
      <c r="B18" s="6" t="s">
        <v>13</v>
      </c>
      <c r="C18" s="8" t="s">
        <v>23</v>
      </c>
      <c r="D18" s="4" t="s">
        <v>23</v>
      </c>
      <c r="E18" s="4" t="s">
        <v>23</v>
      </c>
      <c r="F18" s="4" t="s">
        <v>23</v>
      </c>
      <c r="G18" s="4" t="s">
        <v>23</v>
      </c>
      <c r="H18" s="4" t="s">
        <v>23</v>
      </c>
      <c r="I18" s="4" t="s">
        <v>23</v>
      </c>
      <c r="J18" s="4" t="s">
        <v>23</v>
      </c>
      <c r="K18" s="4" t="s">
        <v>23</v>
      </c>
      <c r="L18" s="4" t="s">
        <v>23</v>
      </c>
      <c r="M18" s="4" t="s">
        <v>23</v>
      </c>
      <c r="N18" s="4" t="s">
        <v>23</v>
      </c>
      <c r="O18" s="4" t="s">
        <v>23</v>
      </c>
      <c r="P18" s="4" t="s">
        <v>23</v>
      </c>
      <c r="Q18" s="4" t="s">
        <v>23</v>
      </c>
      <c r="R18" s="4" t="s">
        <v>23</v>
      </c>
      <c r="S18" s="4" t="s">
        <v>23</v>
      </c>
      <c r="T18" s="4" t="s">
        <v>23</v>
      </c>
      <c r="U18" s="4" t="s">
        <v>23</v>
      </c>
      <c r="V18" s="4" t="s">
        <v>23</v>
      </c>
      <c r="W18" s="4" t="s">
        <v>23</v>
      </c>
    </row>
    <row r="19" spans="1:23">
      <c r="A19" s="6"/>
      <c r="B19" s="6" t="s">
        <v>14</v>
      </c>
      <c r="C19" s="8">
        <v>383</v>
      </c>
      <c r="D19" s="4">
        <v>206</v>
      </c>
      <c r="E19" s="4">
        <v>177</v>
      </c>
      <c r="F19" s="4" t="s">
        <v>23</v>
      </c>
      <c r="G19" s="4" t="s">
        <v>23</v>
      </c>
      <c r="H19" s="4" t="s">
        <v>23</v>
      </c>
      <c r="I19" s="4" t="s">
        <v>23</v>
      </c>
      <c r="J19" s="4" t="s">
        <v>23</v>
      </c>
      <c r="K19" s="4" t="s">
        <v>23</v>
      </c>
      <c r="L19" s="4" t="s">
        <v>23</v>
      </c>
      <c r="M19" s="4" t="s">
        <v>23</v>
      </c>
      <c r="N19" s="4" t="s">
        <v>23</v>
      </c>
      <c r="O19" s="4" t="s">
        <v>23</v>
      </c>
      <c r="P19" s="4" t="s">
        <v>23</v>
      </c>
      <c r="Q19" s="4" t="s">
        <v>23</v>
      </c>
      <c r="R19" s="4" t="s">
        <v>23</v>
      </c>
      <c r="S19" s="4" t="s">
        <v>23</v>
      </c>
      <c r="T19" s="4" t="s">
        <v>23</v>
      </c>
      <c r="U19" s="4" t="s">
        <v>23</v>
      </c>
      <c r="V19" s="4" t="s">
        <v>23</v>
      </c>
      <c r="W19" s="4" t="s">
        <v>23</v>
      </c>
    </row>
    <row r="20" spans="1:23">
      <c r="A20" s="6"/>
      <c r="B20" s="6" t="s">
        <v>15</v>
      </c>
      <c r="C20" s="8">
        <v>26</v>
      </c>
      <c r="D20" s="4">
        <v>15</v>
      </c>
      <c r="E20" s="4">
        <v>11</v>
      </c>
      <c r="F20" s="4">
        <v>11</v>
      </c>
      <c r="G20" s="4">
        <v>10</v>
      </c>
      <c r="H20" s="4" t="s">
        <v>23</v>
      </c>
      <c r="I20" s="4">
        <v>1</v>
      </c>
      <c r="J20" s="4">
        <v>6</v>
      </c>
      <c r="K20" s="4">
        <v>5</v>
      </c>
      <c r="L20" s="4" t="s">
        <v>23</v>
      </c>
      <c r="M20" s="4">
        <v>1</v>
      </c>
      <c r="N20" s="4">
        <v>5</v>
      </c>
      <c r="O20" s="4">
        <v>5</v>
      </c>
      <c r="P20" s="4" t="s">
        <v>23</v>
      </c>
      <c r="Q20" s="4" t="s">
        <v>23</v>
      </c>
      <c r="R20" s="4" t="s">
        <v>23</v>
      </c>
      <c r="S20" s="4" t="s">
        <v>23</v>
      </c>
      <c r="T20" s="4" t="s">
        <v>23</v>
      </c>
      <c r="U20" s="4">
        <v>16</v>
      </c>
      <c r="V20" s="4">
        <v>9</v>
      </c>
      <c r="W20" s="4">
        <v>7</v>
      </c>
    </row>
    <row r="21" spans="1:23">
      <c r="A21" s="6"/>
      <c r="B21" s="6" t="s">
        <v>16</v>
      </c>
      <c r="C21" s="8">
        <v>187</v>
      </c>
      <c r="D21" s="4">
        <v>100</v>
      </c>
      <c r="E21" s="4">
        <v>87</v>
      </c>
      <c r="F21" s="4">
        <v>33</v>
      </c>
      <c r="G21" s="4" t="s">
        <v>23</v>
      </c>
      <c r="H21" s="4">
        <v>33</v>
      </c>
      <c r="I21" s="4" t="s">
        <v>23</v>
      </c>
      <c r="J21" s="4">
        <v>16</v>
      </c>
      <c r="K21" s="4" t="s">
        <v>23</v>
      </c>
      <c r="L21" s="4">
        <v>16</v>
      </c>
      <c r="M21" s="4" t="s">
        <v>23</v>
      </c>
      <c r="N21" s="4">
        <v>17</v>
      </c>
      <c r="O21" s="4" t="s">
        <v>23</v>
      </c>
      <c r="P21" s="4">
        <v>17</v>
      </c>
      <c r="Q21" s="4" t="s">
        <v>23</v>
      </c>
      <c r="R21" s="4">
        <v>187</v>
      </c>
      <c r="S21" s="4">
        <v>100</v>
      </c>
      <c r="T21" s="4">
        <v>87</v>
      </c>
      <c r="U21" s="4" t="s">
        <v>23</v>
      </c>
      <c r="V21" s="4" t="s">
        <v>23</v>
      </c>
      <c r="W21" s="4" t="s">
        <v>23</v>
      </c>
    </row>
    <row r="22" spans="1:23">
      <c r="A22" s="6"/>
      <c r="B22" s="6" t="s">
        <v>17</v>
      </c>
      <c r="C22" s="8">
        <v>42</v>
      </c>
      <c r="D22" s="4">
        <v>19</v>
      </c>
      <c r="E22" s="4">
        <v>23</v>
      </c>
      <c r="F22" s="4">
        <v>3</v>
      </c>
      <c r="G22" s="4" t="s">
        <v>23</v>
      </c>
      <c r="H22" s="4" t="s">
        <v>23</v>
      </c>
      <c r="I22" s="4">
        <v>3</v>
      </c>
      <c r="J22" s="4">
        <v>1</v>
      </c>
      <c r="K22" s="4" t="s">
        <v>23</v>
      </c>
      <c r="L22" s="4" t="s">
        <v>23</v>
      </c>
      <c r="M22" s="4">
        <v>1</v>
      </c>
      <c r="N22" s="4">
        <v>2</v>
      </c>
      <c r="O22" s="4" t="s">
        <v>23</v>
      </c>
      <c r="P22" s="4" t="s">
        <v>23</v>
      </c>
      <c r="Q22" s="4">
        <v>2</v>
      </c>
      <c r="R22" s="4">
        <v>4</v>
      </c>
      <c r="S22" s="4">
        <v>2</v>
      </c>
      <c r="T22" s="4">
        <v>2</v>
      </c>
      <c r="U22" s="4" t="s">
        <v>23</v>
      </c>
      <c r="V22" s="4" t="s">
        <v>23</v>
      </c>
      <c r="W22" s="4" t="s">
        <v>23</v>
      </c>
    </row>
    <row r="23" spans="1:23">
      <c r="A23" s="6"/>
      <c r="B23" s="6" t="s">
        <v>18</v>
      </c>
      <c r="C23" s="8">
        <v>45</v>
      </c>
      <c r="D23" s="4">
        <v>17</v>
      </c>
      <c r="E23" s="4">
        <v>28</v>
      </c>
      <c r="F23" s="4">
        <v>20</v>
      </c>
      <c r="G23" s="4" t="s">
        <v>23</v>
      </c>
      <c r="H23" s="4">
        <v>20</v>
      </c>
      <c r="I23" s="4" t="s">
        <v>23</v>
      </c>
      <c r="J23" s="4">
        <v>7</v>
      </c>
      <c r="K23" s="4" t="s">
        <v>23</v>
      </c>
      <c r="L23" s="4">
        <v>7</v>
      </c>
      <c r="M23" s="4" t="s">
        <v>23</v>
      </c>
      <c r="N23" s="4">
        <v>13</v>
      </c>
      <c r="O23" s="4" t="s">
        <v>23</v>
      </c>
      <c r="P23" s="4">
        <v>13</v>
      </c>
      <c r="Q23" s="4" t="s">
        <v>23</v>
      </c>
      <c r="R23" s="4">
        <v>24</v>
      </c>
      <c r="S23" s="4">
        <v>10</v>
      </c>
      <c r="T23" s="4">
        <v>14</v>
      </c>
      <c r="U23" s="4" t="s">
        <v>23</v>
      </c>
      <c r="V23" s="4" t="s">
        <v>23</v>
      </c>
      <c r="W23" s="4" t="s">
        <v>23</v>
      </c>
    </row>
    <row r="24" spans="1:23">
      <c r="A24" s="6"/>
      <c r="B24" s="6" t="s">
        <v>19</v>
      </c>
      <c r="C24" s="8">
        <v>655</v>
      </c>
      <c r="D24" s="4">
        <v>384</v>
      </c>
      <c r="E24" s="4">
        <v>271</v>
      </c>
      <c r="F24" s="4">
        <v>167</v>
      </c>
      <c r="G24" s="4" t="s">
        <v>23</v>
      </c>
      <c r="H24" s="4">
        <v>167</v>
      </c>
      <c r="I24" s="4" t="s">
        <v>23</v>
      </c>
      <c r="J24" s="4">
        <v>94</v>
      </c>
      <c r="K24" s="4" t="s">
        <v>23</v>
      </c>
      <c r="L24" s="4">
        <v>94</v>
      </c>
      <c r="M24" s="4" t="s">
        <v>23</v>
      </c>
      <c r="N24" s="4">
        <v>73</v>
      </c>
      <c r="O24" s="4" t="s">
        <v>23</v>
      </c>
      <c r="P24" s="4">
        <v>73</v>
      </c>
      <c r="Q24" s="4" t="s">
        <v>23</v>
      </c>
      <c r="R24" s="4">
        <v>655</v>
      </c>
      <c r="S24" s="4">
        <v>384</v>
      </c>
      <c r="T24" s="4">
        <v>271</v>
      </c>
      <c r="U24" s="4" t="s">
        <v>23</v>
      </c>
      <c r="V24" s="4" t="s">
        <v>23</v>
      </c>
      <c r="W24" s="4" t="s">
        <v>23</v>
      </c>
    </row>
    <row r="25" spans="1:23">
      <c r="A25" s="6"/>
      <c r="B25" s="6" t="s">
        <v>20</v>
      </c>
      <c r="C25" s="8">
        <v>5</v>
      </c>
      <c r="D25" s="4">
        <v>3</v>
      </c>
      <c r="E25" s="4">
        <v>2</v>
      </c>
      <c r="F25" s="4">
        <v>1</v>
      </c>
      <c r="G25" s="4" t="s">
        <v>23</v>
      </c>
      <c r="H25" s="4" t="s">
        <v>23</v>
      </c>
      <c r="I25" s="4">
        <v>1</v>
      </c>
      <c r="J25" s="4">
        <v>1</v>
      </c>
      <c r="K25" s="4" t="s">
        <v>23</v>
      </c>
      <c r="L25" s="4" t="s">
        <v>23</v>
      </c>
      <c r="M25" s="4">
        <v>1</v>
      </c>
      <c r="N25" s="4" t="s">
        <v>23</v>
      </c>
      <c r="O25" s="4" t="s">
        <v>23</v>
      </c>
      <c r="P25" s="4" t="s">
        <v>23</v>
      </c>
      <c r="Q25" s="4" t="s">
        <v>23</v>
      </c>
      <c r="R25" s="4" t="s">
        <v>23</v>
      </c>
      <c r="S25" s="4" t="s">
        <v>23</v>
      </c>
      <c r="T25" s="4" t="s">
        <v>23</v>
      </c>
      <c r="U25" s="4" t="s">
        <v>23</v>
      </c>
      <c r="V25" s="4" t="s">
        <v>23</v>
      </c>
      <c r="W25" s="4" t="s">
        <v>23</v>
      </c>
    </row>
    <row r="26" spans="1:23" ht="14.25" thickBot="1">
      <c r="A26" s="9"/>
      <c r="B26" s="9" t="s">
        <v>21</v>
      </c>
      <c r="C26" s="10">
        <v>78</v>
      </c>
      <c r="D26" s="11">
        <v>52</v>
      </c>
      <c r="E26" s="11">
        <v>26</v>
      </c>
      <c r="F26" s="11">
        <v>6</v>
      </c>
      <c r="G26" s="11">
        <v>1</v>
      </c>
      <c r="H26" s="11">
        <v>5</v>
      </c>
      <c r="I26" s="11" t="s">
        <v>23</v>
      </c>
      <c r="J26" s="11">
        <v>5</v>
      </c>
      <c r="K26" s="11">
        <v>1</v>
      </c>
      <c r="L26" s="11">
        <v>4</v>
      </c>
      <c r="M26" s="11" t="s">
        <v>23</v>
      </c>
      <c r="N26" s="11">
        <v>1</v>
      </c>
      <c r="O26" s="11" t="s">
        <v>23</v>
      </c>
      <c r="P26" s="11">
        <v>1</v>
      </c>
      <c r="Q26" s="11" t="s">
        <v>23</v>
      </c>
      <c r="R26" s="11">
        <v>66</v>
      </c>
      <c r="S26" s="11">
        <v>43</v>
      </c>
      <c r="T26" s="11">
        <v>23</v>
      </c>
      <c r="U26" s="11" t="s">
        <v>23</v>
      </c>
      <c r="V26" s="11" t="s">
        <v>23</v>
      </c>
      <c r="W26" s="11" t="s">
        <v>23</v>
      </c>
    </row>
  </sheetData>
  <mergeCells count="27">
    <mergeCell ref="A12:B12"/>
    <mergeCell ref="A13:B13"/>
    <mergeCell ref="A14:B14"/>
    <mergeCell ref="U7:U8"/>
    <mergeCell ref="S7:S8"/>
    <mergeCell ref="T7:T8"/>
    <mergeCell ref="N7:N8"/>
    <mergeCell ref="O7:O8"/>
    <mergeCell ref="Q7:Q8"/>
    <mergeCell ref="A10:B10"/>
    <mergeCell ref="A11:B11"/>
    <mergeCell ref="F7:F8"/>
    <mergeCell ref="G7:G8"/>
    <mergeCell ref="I7:I8"/>
    <mergeCell ref="C4:W4"/>
    <mergeCell ref="C5:C8"/>
    <mergeCell ref="D5:D8"/>
    <mergeCell ref="E5:E8"/>
    <mergeCell ref="V7:V8"/>
    <mergeCell ref="W7:W8"/>
    <mergeCell ref="J7:J8"/>
    <mergeCell ref="K7:K8"/>
    <mergeCell ref="M7:M8"/>
    <mergeCell ref="R7:R8"/>
    <mergeCell ref="F6:I6"/>
    <mergeCell ref="J6:M6"/>
    <mergeCell ref="N6:Q6"/>
  </mergeCells>
  <phoneticPr fontId="3"/>
  <pageMargins left="0.39" right="0.32" top="0.98425196850393704" bottom="0.98425196850393704" header="0.51181102362204722" footer="0.51181102362204722"/>
  <pageSetup paperSize="9" scale="83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5"/>
  <sheetViews>
    <sheetView workbookViewId="0">
      <selection activeCell="F23" sqref="F2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104</v>
      </c>
    </row>
    <row r="3" spans="1:2">
      <c r="A3" s="1" t="s">
        <v>107</v>
      </c>
      <c r="B3" s="1" t="s">
        <v>108</v>
      </c>
    </row>
    <row r="4" spans="1:2">
      <c r="B4" s="2" t="s">
        <v>124</v>
      </c>
    </row>
    <row r="5" spans="1:2">
      <c r="B5" s="1" t="s">
        <v>122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zoomScaleNormal="100" workbookViewId="0">
      <selection activeCell="A3" sqref="A3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133</v>
      </c>
      <c r="B8" s="125">
        <v>434</v>
      </c>
      <c r="C8" s="126">
        <v>1</v>
      </c>
      <c r="D8" s="126">
        <v>251</v>
      </c>
      <c r="E8" s="126">
        <v>182</v>
      </c>
      <c r="F8" s="114">
        <v>1327</v>
      </c>
      <c r="G8" s="101"/>
    </row>
    <row r="9" spans="1:10" ht="17.25" customHeight="1">
      <c r="A9" s="108">
        <v>30</v>
      </c>
      <c r="B9" s="114">
        <v>326</v>
      </c>
      <c r="C9" s="114">
        <v>2</v>
      </c>
      <c r="D9" s="114">
        <v>317</v>
      </c>
      <c r="E9" s="114">
        <v>7</v>
      </c>
      <c r="F9" s="114">
        <v>1284</v>
      </c>
      <c r="G9" s="105"/>
    </row>
    <row r="10" spans="1:10">
      <c r="A10" s="113" t="s">
        <v>134</v>
      </c>
      <c r="B10" s="116">
        <v>324</v>
      </c>
      <c r="C10" s="116" t="s">
        <v>23</v>
      </c>
      <c r="D10" s="116">
        <v>321</v>
      </c>
      <c r="E10" s="116">
        <v>3</v>
      </c>
      <c r="F10" s="116">
        <v>1270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74</v>
      </c>
      <c r="G11" s="105"/>
    </row>
    <row r="12" spans="1:10">
      <c r="A12" s="108" t="s">
        <v>9</v>
      </c>
      <c r="B12" s="117">
        <v>324</v>
      </c>
      <c r="C12" s="117">
        <v>0</v>
      </c>
      <c r="D12" s="117">
        <v>321</v>
      </c>
      <c r="E12" s="117">
        <v>3</v>
      </c>
      <c r="F12" s="117">
        <v>1196</v>
      </c>
      <c r="G12" s="105"/>
    </row>
    <row r="13" spans="1:10" s="111" customFormat="1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193</v>
      </c>
      <c r="G13" s="112"/>
    </row>
    <row r="14" spans="1:10">
      <c r="A14" s="108" t="s">
        <v>93</v>
      </c>
      <c r="B14" s="117">
        <v>75</v>
      </c>
      <c r="C14" s="117" t="s">
        <v>23</v>
      </c>
      <c r="D14" s="117">
        <v>73</v>
      </c>
      <c r="E14" s="117">
        <v>2</v>
      </c>
      <c r="F14" s="117">
        <v>412</v>
      </c>
      <c r="G14" s="101"/>
    </row>
    <row r="15" spans="1:10">
      <c r="A15" s="108" t="s">
        <v>94</v>
      </c>
      <c r="B15" s="117">
        <v>165</v>
      </c>
      <c r="C15" s="117" t="s">
        <v>23</v>
      </c>
      <c r="D15" s="117">
        <v>165</v>
      </c>
      <c r="E15" s="117" t="s">
        <v>23</v>
      </c>
      <c r="F15" s="117">
        <v>165</v>
      </c>
      <c r="G15" s="101"/>
    </row>
    <row r="16" spans="1:10">
      <c r="A16" s="108" t="s">
        <v>95</v>
      </c>
      <c r="B16" s="117">
        <v>19</v>
      </c>
      <c r="C16" s="117" t="s">
        <v>23</v>
      </c>
      <c r="D16" s="117">
        <v>19</v>
      </c>
      <c r="E16" s="117" t="s">
        <v>23</v>
      </c>
      <c r="F16" s="117">
        <v>121</v>
      </c>
      <c r="G16" s="101"/>
    </row>
    <row r="17" spans="1:7">
      <c r="A17" s="108" t="s">
        <v>96</v>
      </c>
      <c r="B17" s="117">
        <v>21</v>
      </c>
      <c r="C17" s="117" t="s">
        <v>23</v>
      </c>
      <c r="D17" s="117">
        <v>20</v>
      </c>
      <c r="E17" s="117">
        <v>1</v>
      </c>
      <c r="F17" s="117">
        <v>99</v>
      </c>
      <c r="G17" s="101"/>
    </row>
    <row r="18" spans="1:7">
      <c r="A18" s="108" t="s">
        <v>97</v>
      </c>
      <c r="B18" s="117">
        <v>6</v>
      </c>
      <c r="C18" s="117" t="s">
        <v>23</v>
      </c>
      <c r="D18" s="117">
        <v>6</v>
      </c>
      <c r="E18" s="117" t="s">
        <v>23</v>
      </c>
      <c r="F18" s="117">
        <v>125</v>
      </c>
      <c r="G18" s="101"/>
    </row>
    <row r="19" spans="1:7" ht="18" thickBot="1">
      <c r="A19" s="109" t="s">
        <v>98</v>
      </c>
      <c r="B19" s="127">
        <v>8</v>
      </c>
      <c r="C19" s="119" t="s">
        <v>23</v>
      </c>
      <c r="D19" s="129">
        <v>8</v>
      </c>
      <c r="E19" s="119" t="s">
        <v>23</v>
      </c>
      <c r="F19" s="129">
        <v>81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zoomScaleNormal="100" workbookViewId="0">
      <selection activeCell="A3" sqref="A3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130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129</v>
      </c>
      <c r="B8" s="125">
        <v>712</v>
      </c>
      <c r="C8" s="126">
        <v>2</v>
      </c>
      <c r="D8" s="126">
        <v>256</v>
      </c>
      <c r="E8" s="126">
        <v>454</v>
      </c>
      <c r="F8" s="114">
        <v>1387</v>
      </c>
      <c r="G8" s="101"/>
    </row>
    <row r="9" spans="1:10" ht="17.25" customHeight="1">
      <c r="A9" s="108">
        <v>29</v>
      </c>
      <c r="B9" s="114">
        <v>434</v>
      </c>
      <c r="C9" s="114">
        <v>1</v>
      </c>
      <c r="D9" s="114">
        <v>251</v>
      </c>
      <c r="E9" s="114">
        <v>182</v>
      </c>
      <c r="F9" s="114">
        <v>1327</v>
      </c>
      <c r="G9" s="105"/>
    </row>
    <row r="10" spans="1:10">
      <c r="A10" s="113">
        <v>30</v>
      </c>
      <c r="B10" s="116">
        <v>326</v>
      </c>
      <c r="C10" s="116">
        <v>2</v>
      </c>
      <c r="D10" s="116">
        <v>317</v>
      </c>
      <c r="E10" s="116">
        <v>7</v>
      </c>
      <c r="F10" s="116">
        <v>1284</v>
      </c>
      <c r="G10" s="105"/>
    </row>
    <row r="11" spans="1:10">
      <c r="A11" s="108" t="s">
        <v>8</v>
      </c>
      <c r="B11" s="117" t="s">
        <v>131</v>
      </c>
      <c r="C11" s="117" t="s">
        <v>56</v>
      </c>
      <c r="D11" s="117" t="s">
        <v>131</v>
      </c>
      <c r="E11" s="117" t="s">
        <v>131</v>
      </c>
      <c r="F11" s="117">
        <v>72</v>
      </c>
      <c r="G11" s="105"/>
    </row>
    <row r="12" spans="1:10">
      <c r="A12" s="108" t="s">
        <v>9</v>
      </c>
      <c r="B12" s="117">
        <v>326</v>
      </c>
      <c r="C12" s="117">
        <v>2</v>
      </c>
      <c r="D12" s="117">
        <v>317</v>
      </c>
      <c r="E12" s="117">
        <v>7</v>
      </c>
      <c r="F12" s="117">
        <v>1212</v>
      </c>
      <c r="G12" s="105"/>
    </row>
    <row r="13" spans="1:10" s="111" customFormat="1">
      <c r="A13" s="108" t="s">
        <v>92</v>
      </c>
      <c r="B13" s="114">
        <v>30</v>
      </c>
      <c r="C13" s="114" t="s">
        <v>23</v>
      </c>
      <c r="D13" s="114">
        <v>30</v>
      </c>
      <c r="E13" s="114" t="s">
        <v>23</v>
      </c>
      <c r="F13" s="114">
        <v>198</v>
      </c>
      <c r="G13" s="112"/>
    </row>
    <row r="14" spans="1:10">
      <c r="A14" s="108" t="s">
        <v>93</v>
      </c>
      <c r="B14" s="117">
        <v>89</v>
      </c>
      <c r="C14" s="117">
        <v>2</v>
      </c>
      <c r="D14" s="117">
        <v>86</v>
      </c>
      <c r="E14" s="117">
        <v>1</v>
      </c>
      <c r="F14" s="117">
        <v>434</v>
      </c>
      <c r="G14" s="101"/>
    </row>
    <row r="15" spans="1:10">
      <c r="A15" s="108" t="s">
        <v>94</v>
      </c>
      <c r="B15" s="117">
        <v>157</v>
      </c>
      <c r="C15" s="117" t="s">
        <v>23</v>
      </c>
      <c r="D15" s="117">
        <v>157</v>
      </c>
      <c r="E15" s="117" t="s">
        <v>23</v>
      </c>
      <c r="F15" s="117">
        <v>157</v>
      </c>
      <c r="G15" s="101"/>
    </row>
    <row r="16" spans="1:10">
      <c r="A16" s="108" t="s">
        <v>95</v>
      </c>
      <c r="B16" s="117">
        <v>17</v>
      </c>
      <c r="C16" s="117" t="s">
        <v>23</v>
      </c>
      <c r="D16" s="117">
        <v>17</v>
      </c>
      <c r="E16" s="117" t="s">
        <v>23</v>
      </c>
      <c r="F16" s="117">
        <v>162</v>
      </c>
      <c r="G16" s="101"/>
    </row>
    <row r="17" spans="1:7">
      <c r="A17" s="108" t="s">
        <v>96</v>
      </c>
      <c r="B17" s="117">
        <v>7</v>
      </c>
      <c r="C17" s="117" t="s">
        <v>23</v>
      </c>
      <c r="D17" s="117">
        <v>6</v>
      </c>
      <c r="E17" s="117">
        <v>1</v>
      </c>
      <c r="F17" s="117">
        <v>93</v>
      </c>
      <c r="G17" s="101"/>
    </row>
    <row r="18" spans="1:7">
      <c r="A18" s="108" t="s">
        <v>97</v>
      </c>
      <c r="B18" s="117">
        <v>21</v>
      </c>
      <c r="C18" s="117" t="s">
        <v>23</v>
      </c>
      <c r="D18" s="117">
        <v>21</v>
      </c>
      <c r="E18" s="117" t="s">
        <v>23</v>
      </c>
      <c r="F18" s="117">
        <v>112</v>
      </c>
      <c r="G18" s="101"/>
    </row>
    <row r="19" spans="1:7" ht="18" thickBot="1">
      <c r="A19" s="109" t="s">
        <v>98</v>
      </c>
      <c r="B19" s="127">
        <v>5</v>
      </c>
      <c r="C19" s="119" t="s">
        <v>23</v>
      </c>
      <c r="D19" s="129" t="s">
        <v>23</v>
      </c>
      <c r="E19" s="119">
        <v>5</v>
      </c>
      <c r="F19" s="129">
        <v>56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2"/>
  <sheetViews>
    <sheetView zoomScaleNormal="100" workbookViewId="0">
      <selection activeCell="K19" sqref="K19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127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0" t="s">
        <v>40</v>
      </c>
      <c r="C5" s="131"/>
      <c r="D5" s="131"/>
      <c r="E5" s="132"/>
      <c r="F5" s="133" t="s">
        <v>121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128</v>
      </c>
      <c r="B8" s="125">
        <v>897</v>
      </c>
      <c r="C8" s="126">
        <v>5</v>
      </c>
      <c r="D8" s="126">
        <v>443</v>
      </c>
      <c r="E8" s="126">
        <v>449</v>
      </c>
      <c r="F8" s="114">
        <v>1339</v>
      </c>
      <c r="G8" s="101"/>
    </row>
    <row r="9" spans="1:10" ht="17.25" customHeight="1">
      <c r="A9" s="108">
        <v>28</v>
      </c>
      <c r="B9" s="114">
        <v>712</v>
      </c>
      <c r="C9" s="114">
        <v>2</v>
      </c>
      <c r="D9" s="114">
        <v>256</v>
      </c>
      <c r="E9" s="114">
        <v>454</v>
      </c>
      <c r="F9" s="114">
        <v>1387</v>
      </c>
      <c r="G9" s="105"/>
    </row>
    <row r="10" spans="1:10">
      <c r="A10" s="113">
        <v>29</v>
      </c>
      <c r="B10" s="116">
        <v>434</v>
      </c>
      <c r="C10" s="116">
        <v>1</v>
      </c>
      <c r="D10" s="116">
        <v>251</v>
      </c>
      <c r="E10" s="116">
        <v>182</v>
      </c>
      <c r="F10" s="116">
        <v>1327</v>
      </c>
      <c r="G10" s="105"/>
    </row>
    <row r="11" spans="1:10">
      <c r="A11" s="108" t="s">
        <v>8</v>
      </c>
      <c r="B11" s="117">
        <v>67</v>
      </c>
      <c r="C11" s="117" t="s">
        <v>56</v>
      </c>
      <c r="D11" s="117">
        <v>17</v>
      </c>
      <c r="E11" s="117">
        <v>50</v>
      </c>
      <c r="F11" s="117">
        <v>102</v>
      </c>
      <c r="G11" s="105"/>
    </row>
    <row r="12" spans="1:10">
      <c r="A12" s="108" t="s">
        <v>9</v>
      </c>
      <c r="B12" s="117">
        <v>367</v>
      </c>
      <c r="C12" s="117">
        <v>1</v>
      </c>
      <c r="D12" s="117">
        <v>234</v>
      </c>
      <c r="E12" s="117">
        <v>132</v>
      </c>
      <c r="F12" s="117">
        <v>1225</v>
      </c>
      <c r="G12" s="105"/>
    </row>
    <row r="13" spans="1:10" s="111" customFormat="1">
      <c r="A13" s="108" t="s">
        <v>92</v>
      </c>
      <c r="B13" s="114">
        <v>25</v>
      </c>
      <c r="C13" s="114">
        <v>1</v>
      </c>
      <c r="D13" s="114">
        <v>24</v>
      </c>
      <c r="E13" s="114" t="s">
        <v>23</v>
      </c>
      <c r="F13" s="114">
        <v>141</v>
      </c>
      <c r="G13" s="112"/>
    </row>
    <row r="14" spans="1:10">
      <c r="A14" s="108" t="s">
        <v>93</v>
      </c>
      <c r="B14" s="117">
        <v>132</v>
      </c>
      <c r="C14" s="117" t="s">
        <v>23</v>
      </c>
      <c r="D14" s="117" t="s">
        <v>23</v>
      </c>
      <c r="E14" s="117">
        <v>132</v>
      </c>
      <c r="F14" s="117">
        <v>475</v>
      </c>
      <c r="G14" s="101"/>
    </row>
    <row r="15" spans="1:10">
      <c r="A15" s="108" t="s">
        <v>94</v>
      </c>
      <c r="B15" s="117">
        <v>160</v>
      </c>
      <c r="C15" s="117" t="s">
        <v>23</v>
      </c>
      <c r="D15" s="117">
        <v>160</v>
      </c>
      <c r="E15" s="117" t="s">
        <v>23</v>
      </c>
      <c r="F15" s="117">
        <v>160</v>
      </c>
      <c r="G15" s="101"/>
    </row>
    <row r="16" spans="1:10">
      <c r="A16" s="108" t="s">
        <v>95</v>
      </c>
      <c r="B16" s="117">
        <v>18</v>
      </c>
      <c r="C16" s="117" t="s">
        <v>23</v>
      </c>
      <c r="D16" s="117">
        <v>18</v>
      </c>
      <c r="E16" s="117" t="s">
        <v>23</v>
      </c>
      <c r="F16" s="117">
        <v>172</v>
      </c>
      <c r="G16" s="101"/>
    </row>
    <row r="17" spans="1:7">
      <c r="A17" s="108" t="s">
        <v>96</v>
      </c>
      <c r="B17" s="117">
        <v>17</v>
      </c>
      <c r="C17" s="117" t="s">
        <v>23</v>
      </c>
      <c r="D17" s="117">
        <v>17</v>
      </c>
      <c r="E17" s="117" t="s">
        <v>23</v>
      </c>
      <c r="F17" s="117">
        <v>93</v>
      </c>
      <c r="G17" s="101"/>
    </row>
    <row r="18" spans="1:7">
      <c r="A18" s="108" t="s">
        <v>97</v>
      </c>
      <c r="B18" s="117">
        <v>11</v>
      </c>
      <c r="C18" s="117" t="s">
        <v>23</v>
      </c>
      <c r="D18" s="117">
        <v>11</v>
      </c>
      <c r="E18" s="117" t="s">
        <v>23</v>
      </c>
      <c r="F18" s="117">
        <v>118</v>
      </c>
      <c r="G18" s="101"/>
    </row>
    <row r="19" spans="1:7" ht="18" thickBot="1">
      <c r="A19" s="109" t="s">
        <v>98</v>
      </c>
      <c r="B19" s="127">
        <v>4</v>
      </c>
      <c r="C19" s="119" t="s">
        <v>23</v>
      </c>
      <c r="D19" s="129">
        <v>4</v>
      </c>
      <c r="E19" s="119" t="s">
        <v>23</v>
      </c>
      <c r="F19" s="129">
        <v>66</v>
      </c>
      <c r="G19" s="101"/>
    </row>
    <row r="20" spans="1:7" ht="18" thickTop="1">
      <c r="B20" s="128"/>
      <c r="D20" s="128"/>
      <c r="F20" s="128"/>
    </row>
    <row r="21" spans="1:7">
      <c r="B21" s="110"/>
      <c r="C21" s="110"/>
      <c r="D21" s="110"/>
      <c r="E21" s="110"/>
      <c r="F21" s="110"/>
      <c r="G21" s="101"/>
    </row>
    <row r="22" spans="1:7">
      <c r="G22" s="101"/>
    </row>
  </sheetData>
  <mergeCells count="6">
    <mergeCell ref="B5:E5"/>
    <mergeCell ref="F5:F7"/>
    <mergeCell ref="B6:B7"/>
    <mergeCell ref="C6:C7"/>
    <mergeCell ref="D6:D7"/>
    <mergeCell ref="E6:E7"/>
  </mergeCells>
  <phoneticPr fontId="4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4"/>
  <sheetViews>
    <sheetView zoomScaleNormal="100" workbookViewId="0">
      <selection activeCell="H14" sqref="H14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125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 ht="18" thickBot="1">
      <c r="A8" s="108" t="s">
        <v>126</v>
      </c>
      <c r="B8" s="125">
        <v>728</v>
      </c>
      <c r="C8" s="126" t="s">
        <v>23</v>
      </c>
      <c r="D8" s="126">
        <v>704</v>
      </c>
      <c r="E8" s="126">
        <v>24</v>
      </c>
      <c r="F8" s="114">
        <v>1647</v>
      </c>
      <c r="G8" s="101"/>
    </row>
    <row r="9" spans="1:10" ht="17.25" customHeight="1">
      <c r="A9" s="104"/>
      <c r="B9" s="130" t="s">
        <v>40</v>
      </c>
      <c r="C9" s="131"/>
      <c r="D9" s="131"/>
      <c r="E9" s="132"/>
      <c r="F9" s="133" t="s">
        <v>121</v>
      </c>
      <c r="G9" s="105"/>
    </row>
    <row r="10" spans="1:10">
      <c r="A10" s="105"/>
      <c r="B10" s="136" t="s">
        <v>101</v>
      </c>
      <c r="C10" s="136" t="s">
        <v>100</v>
      </c>
      <c r="D10" s="136" t="s">
        <v>48</v>
      </c>
      <c r="E10" s="136" t="s">
        <v>25</v>
      </c>
      <c r="F10" s="134"/>
      <c r="G10" s="105"/>
    </row>
    <row r="11" spans="1:10">
      <c r="A11" s="106"/>
      <c r="B11" s="137"/>
      <c r="C11" s="137"/>
      <c r="D11" s="137"/>
      <c r="E11" s="137"/>
      <c r="F11" s="135"/>
      <c r="G11" s="105"/>
    </row>
    <row r="12" spans="1:10">
      <c r="A12" s="108">
        <v>27</v>
      </c>
      <c r="B12" s="125">
        <v>897</v>
      </c>
      <c r="C12" s="126">
        <v>5</v>
      </c>
      <c r="D12" s="126">
        <v>443</v>
      </c>
      <c r="E12" s="126">
        <v>449</v>
      </c>
      <c r="F12" s="114">
        <v>1339</v>
      </c>
      <c r="G12" s="105"/>
    </row>
    <row r="13" spans="1:10" s="111" customFormat="1">
      <c r="A13" s="113">
        <v>28</v>
      </c>
      <c r="B13" s="116">
        <v>712</v>
      </c>
      <c r="C13" s="116">
        <v>2</v>
      </c>
      <c r="D13" s="116">
        <v>256</v>
      </c>
      <c r="E13" s="116">
        <v>454</v>
      </c>
      <c r="F13" s="116">
        <v>1387</v>
      </c>
      <c r="G13" s="112"/>
    </row>
    <row r="14" spans="1:10">
      <c r="A14" s="108" t="s">
        <v>8</v>
      </c>
      <c r="B14" s="117">
        <v>182</v>
      </c>
      <c r="C14" s="117" t="s">
        <v>56</v>
      </c>
      <c r="D14" s="117">
        <v>40</v>
      </c>
      <c r="E14" s="117">
        <v>142</v>
      </c>
      <c r="F14" s="117">
        <v>254</v>
      </c>
      <c r="G14" s="101"/>
    </row>
    <row r="15" spans="1:10">
      <c r="A15" s="108" t="s">
        <v>9</v>
      </c>
      <c r="B15" s="117">
        <v>530</v>
      </c>
      <c r="C15" s="117">
        <v>2</v>
      </c>
      <c r="D15" s="117">
        <v>216</v>
      </c>
      <c r="E15" s="117">
        <v>312</v>
      </c>
      <c r="F15" s="117">
        <v>1133</v>
      </c>
      <c r="G15" s="101"/>
    </row>
    <row r="16" spans="1:10">
      <c r="A16" s="108" t="s">
        <v>92</v>
      </c>
      <c r="B16" s="114">
        <v>16</v>
      </c>
      <c r="C16" s="114" t="s">
        <v>23</v>
      </c>
      <c r="D16" s="114">
        <v>16</v>
      </c>
      <c r="E16" s="114" t="s">
        <v>23</v>
      </c>
      <c r="F16" s="114">
        <v>22</v>
      </c>
      <c r="G16" s="101"/>
    </row>
    <row r="17" spans="1:7">
      <c r="A17" s="108" t="s">
        <v>93</v>
      </c>
      <c r="B17" s="117">
        <v>299</v>
      </c>
      <c r="C17" s="117" t="s">
        <v>23</v>
      </c>
      <c r="D17" s="117" t="s">
        <v>23</v>
      </c>
      <c r="E17" s="117">
        <v>299</v>
      </c>
      <c r="F17" s="117">
        <v>463</v>
      </c>
      <c r="G17" s="101"/>
    </row>
    <row r="18" spans="1:7">
      <c r="A18" s="108" t="s">
        <v>94</v>
      </c>
      <c r="B18" s="117">
        <v>139</v>
      </c>
      <c r="C18" s="117" t="s">
        <v>23</v>
      </c>
      <c r="D18" s="117">
        <v>139</v>
      </c>
      <c r="E18" s="117" t="s">
        <v>23</v>
      </c>
      <c r="F18" s="117">
        <v>139</v>
      </c>
      <c r="G18" s="101"/>
    </row>
    <row r="19" spans="1:7">
      <c r="A19" s="108" t="s">
        <v>95</v>
      </c>
      <c r="B19" s="117">
        <v>19</v>
      </c>
      <c r="C19" s="117" t="s">
        <v>23</v>
      </c>
      <c r="D19" s="117">
        <v>19</v>
      </c>
      <c r="E19" s="117" t="s">
        <v>23</v>
      </c>
      <c r="F19" s="117">
        <v>195</v>
      </c>
      <c r="G19" s="101"/>
    </row>
    <row r="20" spans="1:7">
      <c r="A20" s="108" t="s">
        <v>96</v>
      </c>
      <c r="B20" s="117">
        <v>14</v>
      </c>
      <c r="C20" s="117" t="s">
        <v>23</v>
      </c>
      <c r="D20" s="117">
        <v>13</v>
      </c>
      <c r="E20" s="117">
        <v>1</v>
      </c>
      <c r="F20" s="117">
        <v>98</v>
      </c>
    </row>
    <row r="21" spans="1:7">
      <c r="A21" s="108" t="s">
        <v>97</v>
      </c>
      <c r="B21" s="117">
        <v>29</v>
      </c>
      <c r="C21" s="117" t="s">
        <v>23</v>
      </c>
      <c r="D21" s="117">
        <v>29</v>
      </c>
      <c r="E21" s="117" t="s">
        <v>23</v>
      </c>
      <c r="F21" s="117">
        <v>126</v>
      </c>
      <c r="G21" s="101"/>
    </row>
    <row r="22" spans="1:7" ht="18" thickBot="1">
      <c r="A22" s="109" t="s">
        <v>98</v>
      </c>
      <c r="B22" s="117">
        <v>14</v>
      </c>
      <c r="C22" s="117">
        <v>2</v>
      </c>
      <c r="D22" s="117" t="s">
        <v>23</v>
      </c>
      <c r="E22" s="117">
        <v>12</v>
      </c>
      <c r="F22" s="117">
        <v>90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B9:E9"/>
    <mergeCell ref="F9:F11"/>
    <mergeCell ref="B10:B11"/>
    <mergeCell ref="C10:C11"/>
    <mergeCell ref="D10:D11"/>
    <mergeCell ref="E10:E11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4"/>
  <sheetViews>
    <sheetView topLeftCell="A3" zoomScaleNormal="100" workbookViewId="0">
      <selection activeCell="A5" sqref="A5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123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24" t="s">
        <v>120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8" t="s">
        <v>119</v>
      </c>
      <c r="B8" s="114">
        <v>433</v>
      </c>
      <c r="C8" s="115" t="s">
        <v>23</v>
      </c>
      <c r="D8" s="115">
        <v>430</v>
      </c>
      <c r="E8" s="115">
        <v>3</v>
      </c>
      <c r="F8" s="115">
        <v>1707</v>
      </c>
      <c r="G8" s="101"/>
    </row>
    <row r="9" spans="1:10" ht="18" thickBot="1">
      <c r="A9" s="108">
        <v>26</v>
      </c>
      <c r="B9" s="122">
        <v>728</v>
      </c>
      <c r="C9" s="123" t="s">
        <v>23</v>
      </c>
      <c r="D9" s="123">
        <v>704</v>
      </c>
      <c r="E9" s="123">
        <v>24</v>
      </c>
      <c r="F9" s="114">
        <v>1647</v>
      </c>
      <c r="G9" s="101"/>
      <c r="H9" s="98"/>
    </row>
    <row r="10" spans="1:10" ht="17.25" customHeight="1">
      <c r="A10" s="104"/>
      <c r="B10" s="130" t="s">
        <v>40</v>
      </c>
      <c r="C10" s="131"/>
      <c r="D10" s="131"/>
      <c r="E10" s="132"/>
      <c r="F10" s="133" t="s">
        <v>121</v>
      </c>
      <c r="G10" s="105"/>
    </row>
    <row r="11" spans="1:10">
      <c r="A11" s="105"/>
      <c r="B11" s="136" t="s">
        <v>101</v>
      </c>
      <c r="C11" s="136" t="s">
        <v>100</v>
      </c>
      <c r="D11" s="136" t="s">
        <v>48</v>
      </c>
      <c r="E11" s="136" t="s">
        <v>25</v>
      </c>
      <c r="F11" s="134"/>
      <c r="G11" s="105"/>
    </row>
    <row r="12" spans="1:10">
      <c r="A12" s="106"/>
      <c r="B12" s="137"/>
      <c r="C12" s="137"/>
      <c r="D12" s="137"/>
      <c r="E12" s="137"/>
      <c r="F12" s="135"/>
      <c r="G12" s="105"/>
    </row>
    <row r="13" spans="1:10" s="111" customFormat="1">
      <c r="A13" s="113">
        <v>27</v>
      </c>
      <c r="B13" s="116">
        <v>897</v>
      </c>
      <c r="C13" s="116">
        <v>5</v>
      </c>
      <c r="D13" s="116">
        <v>443</v>
      </c>
      <c r="E13" s="116">
        <v>449</v>
      </c>
      <c r="F13" s="116">
        <v>1339</v>
      </c>
      <c r="G13" s="112"/>
    </row>
    <row r="14" spans="1:10">
      <c r="A14" s="108" t="s">
        <v>8</v>
      </c>
      <c r="B14" s="117">
        <v>46</v>
      </c>
      <c r="C14" s="117" t="s">
        <v>56</v>
      </c>
      <c r="D14" s="117">
        <v>39</v>
      </c>
      <c r="E14" s="117">
        <v>7</v>
      </c>
      <c r="F14" s="117">
        <v>133</v>
      </c>
      <c r="G14" s="101"/>
    </row>
    <row r="15" spans="1:10">
      <c r="A15" s="108" t="s">
        <v>9</v>
      </c>
      <c r="B15" s="114">
        <v>851</v>
      </c>
      <c r="C15" s="114">
        <v>5</v>
      </c>
      <c r="D15" s="114">
        <v>404</v>
      </c>
      <c r="E15" s="114">
        <v>442</v>
      </c>
      <c r="F15" s="114">
        <v>1206</v>
      </c>
      <c r="G15" s="101"/>
    </row>
    <row r="16" spans="1:10">
      <c r="A16" s="108" t="s">
        <v>92</v>
      </c>
      <c r="B16" s="117">
        <v>16</v>
      </c>
      <c r="C16" s="117" t="s">
        <v>23</v>
      </c>
      <c r="D16" s="117">
        <v>16</v>
      </c>
      <c r="E16" s="117" t="s">
        <v>23</v>
      </c>
      <c r="F16" s="117">
        <v>33</v>
      </c>
      <c r="G16" s="101"/>
    </row>
    <row r="17" spans="1:7">
      <c r="A17" s="108" t="s">
        <v>93</v>
      </c>
      <c r="B17" s="117">
        <v>362</v>
      </c>
      <c r="C17" s="117">
        <v>3</v>
      </c>
      <c r="D17" s="117">
        <v>26</v>
      </c>
      <c r="E17" s="117">
        <v>333</v>
      </c>
      <c r="F17" s="117">
        <v>490</v>
      </c>
      <c r="G17" s="101"/>
    </row>
    <row r="18" spans="1:7">
      <c r="A18" s="108" t="s">
        <v>94</v>
      </c>
      <c r="B18" s="117">
        <v>156</v>
      </c>
      <c r="C18" s="117" t="s">
        <v>23</v>
      </c>
      <c r="D18" s="117">
        <v>156</v>
      </c>
      <c r="E18" s="117" t="s">
        <v>23</v>
      </c>
      <c r="F18" s="117">
        <v>156</v>
      </c>
      <c r="G18" s="101"/>
    </row>
    <row r="19" spans="1:7">
      <c r="A19" s="108" t="s">
        <v>95</v>
      </c>
      <c r="B19" s="117">
        <v>163</v>
      </c>
      <c r="C19" s="117" t="s">
        <v>23</v>
      </c>
      <c r="D19" s="117">
        <v>163</v>
      </c>
      <c r="E19" s="117" t="s">
        <v>23</v>
      </c>
      <c r="F19" s="117">
        <v>163</v>
      </c>
      <c r="G19" s="101"/>
    </row>
    <row r="20" spans="1:7">
      <c r="A20" s="108" t="s">
        <v>96</v>
      </c>
      <c r="B20" s="117">
        <v>9</v>
      </c>
      <c r="C20" s="117">
        <v>1</v>
      </c>
      <c r="D20" s="117">
        <v>8</v>
      </c>
      <c r="E20" s="117" t="s">
        <v>23</v>
      </c>
      <c r="F20" s="117">
        <v>89</v>
      </c>
    </row>
    <row r="21" spans="1:7">
      <c r="A21" s="108" t="s">
        <v>97</v>
      </c>
      <c r="B21" s="117">
        <v>35</v>
      </c>
      <c r="C21" s="117" t="s">
        <v>23</v>
      </c>
      <c r="D21" s="117">
        <v>35</v>
      </c>
      <c r="E21" s="117" t="s">
        <v>23</v>
      </c>
      <c r="F21" s="117">
        <v>173</v>
      </c>
      <c r="G21" s="101"/>
    </row>
    <row r="22" spans="1:7" ht="18" thickBot="1">
      <c r="A22" s="109" t="s">
        <v>98</v>
      </c>
      <c r="B22" s="118">
        <v>110</v>
      </c>
      <c r="C22" s="119">
        <v>1</v>
      </c>
      <c r="D22" s="119" t="s">
        <v>23</v>
      </c>
      <c r="E22" s="119">
        <v>109</v>
      </c>
      <c r="F22" s="119">
        <v>102</v>
      </c>
      <c r="G22" s="101"/>
    </row>
    <row r="23" spans="1:7" ht="18" thickTop="1"/>
    <row r="24" spans="1:7">
      <c r="B24" s="110"/>
      <c r="C24" s="110"/>
      <c r="D24" s="110"/>
      <c r="E24" s="110"/>
      <c r="F24" s="110"/>
    </row>
  </sheetData>
  <mergeCells count="12">
    <mergeCell ref="B10:E10"/>
    <mergeCell ref="F10:F12"/>
    <mergeCell ref="B11:B12"/>
    <mergeCell ref="C11:C12"/>
    <mergeCell ref="D11:D12"/>
    <mergeCell ref="E11:E12"/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21"/>
  <sheetViews>
    <sheetView zoomScaleNormal="100" workbookViewId="0">
      <selection activeCell="A5" sqref="A5:XFD7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115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118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117</v>
      </c>
      <c r="B8" s="114">
        <v>225</v>
      </c>
      <c r="C8" s="115" t="s">
        <v>23</v>
      </c>
      <c r="D8" s="115">
        <v>225</v>
      </c>
      <c r="E8" s="115" t="s">
        <v>23</v>
      </c>
      <c r="F8" s="115">
        <v>1541</v>
      </c>
      <c r="G8" s="101"/>
    </row>
    <row r="9" spans="1:10">
      <c r="A9" s="108">
        <v>25</v>
      </c>
      <c r="B9" s="114">
        <v>433</v>
      </c>
      <c r="C9" s="114" t="s">
        <v>23</v>
      </c>
      <c r="D9" s="114">
        <v>430</v>
      </c>
      <c r="E9" s="114">
        <v>3</v>
      </c>
      <c r="F9" s="114">
        <v>1707</v>
      </c>
      <c r="G9" s="101"/>
      <c r="H9" s="98"/>
    </row>
    <row r="10" spans="1:10" s="111" customFormat="1">
      <c r="A10" s="113">
        <v>26</v>
      </c>
      <c r="B10" s="116">
        <v>728</v>
      </c>
      <c r="C10" s="116" t="s">
        <v>23</v>
      </c>
      <c r="D10" s="116">
        <v>704</v>
      </c>
      <c r="E10" s="116">
        <v>24</v>
      </c>
      <c r="F10" s="116">
        <v>1647</v>
      </c>
      <c r="G10" s="112"/>
    </row>
    <row r="11" spans="1:10">
      <c r="A11" s="108" t="s">
        <v>8</v>
      </c>
      <c r="B11" s="117">
        <v>45</v>
      </c>
      <c r="C11" s="117" t="s">
        <v>56</v>
      </c>
      <c r="D11" s="117">
        <v>22</v>
      </c>
      <c r="E11" s="117">
        <v>23</v>
      </c>
      <c r="F11" s="117">
        <v>245</v>
      </c>
      <c r="G11" s="101"/>
    </row>
    <row r="12" spans="1:10">
      <c r="A12" s="108" t="s">
        <v>9</v>
      </c>
      <c r="B12" s="114">
        <v>683</v>
      </c>
      <c r="C12" s="114">
        <v>0</v>
      </c>
      <c r="D12" s="114">
        <v>682</v>
      </c>
      <c r="E12" s="114">
        <v>1</v>
      </c>
      <c r="F12" s="114">
        <v>1402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189</v>
      </c>
      <c r="G13" s="101"/>
    </row>
    <row r="14" spans="1:10">
      <c r="A14" s="108" t="s">
        <v>93</v>
      </c>
      <c r="B14" s="117">
        <v>81</v>
      </c>
      <c r="C14" s="117" t="s">
        <v>23</v>
      </c>
      <c r="D14" s="117">
        <v>81</v>
      </c>
      <c r="E14" s="117" t="s">
        <v>23</v>
      </c>
      <c r="F14" s="117">
        <v>443</v>
      </c>
      <c r="G14" s="101"/>
    </row>
    <row r="15" spans="1:10">
      <c r="A15" s="108" t="s">
        <v>94</v>
      </c>
      <c r="B15" s="117">
        <v>153</v>
      </c>
      <c r="C15" s="117" t="s">
        <v>23</v>
      </c>
      <c r="D15" s="117">
        <v>153</v>
      </c>
      <c r="E15" s="117" t="s">
        <v>23</v>
      </c>
      <c r="F15" s="117">
        <v>153</v>
      </c>
      <c r="G15" s="101"/>
    </row>
    <row r="16" spans="1:10">
      <c r="A16" s="108" t="s">
        <v>95</v>
      </c>
      <c r="B16" s="117">
        <v>213</v>
      </c>
      <c r="C16" s="117" t="s">
        <v>23</v>
      </c>
      <c r="D16" s="117">
        <v>213</v>
      </c>
      <c r="E16" s="117" t="s">
        <v>23</v>
      </c>
      <c r="F16" s="117">
        <v>213</v>
      </c>
      <c r="G16" s="101"/>
    </row>
    <row r="17" spans="1:7">
      <c r="A17" s="108" t="s">
        <v>96</v>
      </c>
      <c r="B17" s="117">
        <v>190</v>
      </c>
      <c r="C17" s="117" t="s">
        <v>23</v>
      </c>
      <c r="D17" s="117">
        <v>190</v>
      </c>
      <c r="E17" s="117" t="s">
        <v>23</v>
      </c>
      <c r="F17" s="117">
        <v>190</v>
      </c>
    </row>
    <row r="18" spans="1:7">
      <c r="A18" s="108" t="s">
        <v>97</v>
      </c>
      <c r="B18" s="117">
        <v>36</v>
      </c>
      <c r="C18" s="117" t="s">
        <v>23</v>
      </c>
      <c r="D18" s="117">
        <v>36</v>
      </c>
      <c r="E18" s="117" t="s">
        <v>23</v>
      </c>
      <c r="F18" s="117">
        <v>124</v>
      </c>
      <c r="G18" s="101"/>
    </row>
    <row r="19" spans="1:7" ht="18" thickBot="1">
      <c r="A19" s="109" t="s">
        <v>98</v>
      </c>
      <c r="B19" s="118">
        <v>10</v>
      </c>
      <c r="C19" s="119" t="s">
        <v>23</v>
      </c>
      <c r="D19" s="119">
        <v>9</v>
      </c>
      <c r="E19" s="119">
        <v>1</v>
      </c>
      <c r="F19" s="119">
        <v>90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1"/>
  <sheetViews>
    <sheetView zoomScaleNormal="100" workbookViewId="0">
      <selection activeCell="B8" sqref="B8"/>
    </sheetView>
  </sheetViews>
  <sheetFormatPr defaultRowHeight="17.25"/>
  <cols>
    <col min="1" max="1" width="14.69921875" style="97" customWidth="1"/>
    <col min="2" max="5" width="8.5" style="97" customWidth="1"/>
    <col min="6" max="6" width="10.19921875" style="97" customWidth="1"/>
    <col min="7" max="7" width="7.19921875" style="97" customWidth="1"/>
    <col min="8" max="16384" width="8.796875" style="97"/>
  </cols>
  <sheetData>
    <row r="1" spans="1:10" ht="17.25" customHeight="1">
      <c r="A1" s="121" t="s">
        <v>114</v>
      </c>
      <c r="B1" s="120"/>
      <c r="C1" s="120"/>
      <c r="D1" s="120"/>
      <c r="E1" s="120"/>
      <c r="F1" s="120"/>
      <c r="G1" s="40"/>
      <c r="H1" s="40"/>
      <c r="I1" s="40"/>
      <c r="J1" s="40"/>
    </row>
    <row r="2" spans="1:10" ht="18" customHeight="1">
      <c r="A2" s="121" t="s">
        <v>116</v>
      </c>
      <c r="B2" s="99"/>
      <c r="C2" s="99"/>
      <c r="D2" s="99"/>
      <c r="E2" s="99"/>
      <c r="F2" s="100"/>
      <c r="G2" s="101"/>
    </row>
    <row r="3" spans="1:10" ht="18" customHeight="1">
      <c r="B3" s="99"/>
      <c r="C3" s="99"/>
      <c r="D3" s="99"/>
      <c r="E3" s="99"/>
      <c r="F3" s="100"/>
      <c r="G3" s="101"/>
    </row>
    <row r="4" spans="1:10" ht="18" thickBot="1">
      <c r="A4" s="102" t="s">
        <v>112</v>
      </c>
      <c r="B4" s="103"/>
      <c r="C4" s="103"/>
      <c r="D4" s="103"/>
      <c r="E4" s="103"/>
      <c r="F4" s="103"/>
      <c r="G4" s="101"/>
    </row>
    <row r="5" spans="1:10" ht="17.25" customHeight="1">
      <c r="A5" s="104"/>
      <c r="B5" s="137" t="s">
        <v>40</v>
      </c>
      <c r="C5" s="137"/>
      <c r="D5" s="137"/>
      <c r="E5" s="138"/>
      <c r="F5" s="133" t="s">
        <v>109</v>
      </c>
      <c r="G5" s="105"/>
    </row>
    <row r="6" spans="1:10">
      <c r="A6" s="105"/>
      <c r="B6" s="136" t="s">
        <v>101</v>
      </c>
      <c r="C6" s="136" t="s">
        <v>100</v>
      </c>
      <c r="D6" s="136" t="s">
        <v>48</v>
      </c>
      <c r="E6" s="136" t="s">
        <v>25</v>
      </c>
      <c r="F6" s="134"/>
      <c r="G6" s="105"/>
    </row>
    <row r="7" spans="1:10">
      <c r="A7" s="106"/>
      <c r="B7" s="137"/>
      <c r="C7" s="137"/>
      <c r="D7" s="137"/>
      <c r="E7" s="137"/>
      <c r="F7" s="135"/>
      <c r="G7" s="105"/>
    </row>
    <row r="8" spans="1:10">
      <c r="A8" s="107" t="s">
        <v>113</v>
      </c>
      <c r="B8" s="114">
        <v>482</v>
      </c>
      <c r="C8" s="115">
        <v>46</v>
      </c>
      <c r="D8" s="115">
        <v>211</v>
      </c>
      <c r="E8" s="115">
        <v>225</v>
      </c>
      <c r="F8" s="115">
        <v>1768</v>
      </c>
      <c r="G8" s="101"/>
    </row>
    <row r="9" spans="1:10">
      <c r="A9" s="108">
        <v>24</v>
      </c>
      <c r="B9" s="114">
        <v>225</v>
      </c>
      <c r="C9" s="114" t="s">
        <v>23</v>
      </c>
      <c r="D9" s="114">
        <v>225</v>
      </c>
      <c r="E9" s="114" t="s">
        <v>23</v>
      </c>
      <c r="F9" s="114">
        <v>1541</v>
      </c>
      <c r="G9" s="101"/>
      <c r="H9" s="98"/>
    </row>
    <row r="10" spans="1:10" s="111" customFormat="1">
      <c r="A10" s="113">
        <v>25</v>
      </c>
      <c r="B10" s="116">
        <v>433</v>
      </c>
      <c r="C10" s="116" t="s">
        <v>23</v>
      </c>
      <c r="D10" s="116">
        <v>430</v>
      </c>
      <c r="E10" s="116">
        <v>3</v>
      </c>
      <c r="F10" s="116">
        <v>1707</v>
      </c>
      <c r="G10" s="112"/>
    </row>
    <row r="11" spans="1:10">
      <c r="A11" s="108" t="s">
        <v>8</v>
      </c>
      <c r="B11" s="117">
        <v>25</v>
      </c>
      <c r="C11" s="117" t="s">
        <v>56</v>
      </c>
      <c r="D11" s="117">
        <v>23</v>
      </c>
      <c r="E11" s="117">
        <v>2</v>
      </c>
      <c r="F11" s="117">
        <v>160</v>
      </c>
      <c r="G11" s="101"/>
    </row>
    <row r="12" spans="1:10">
      <c r="A12" s="108" t="s">
        <v>9</v>
      </c>
      <c r="B12" s="114">
        <v>408</v>
      </c>
      <c r="C12" s="114" t="s">
        <v>23</v>
      </c>
      <c r="D12" s="114">
        <v>407</v>
      </c>
      <c r="E12" s="114">
        <v>1</v>
      </c>
      <c r="F12" s="114">
        <v>1547</v>
      </c>
      <c r="G12" s="101"/>
    </row>
    <row r="13" spans="1:10">
      <c r="A13" s="108" t="s">
        <v>92</v>
      </c>
      <c r="B13" s="117" t="s">
        <v>23</v>
      </c>
      <c r="C13" s="117" t="s">
        <v>23</v>
      </c>
      <c r="D13" s="117" t="s">
        <v>23</v>
      </c>
      <c r="E13" s="117" t="s">
        <v>23</v>
      </c>
      <c r="F13" s="117">
        <v>172</v>
      </c>
      <c r="G13" s="101"/>
    </row>
    <row r="14" spans="1:10">
      <c r="A14" s="108" t="s">
        <v>93</v>
      </c>
      <c r="B14" s="117">
        <v>114</v>
      </c>
      <c r="C14" s="117" t="s">
        <v>23</v>
      </c>
      <c r="D14" s="117">
        <v>114</v>
      </c>
      <c r="E14" s="117" t="s">
        <v>23</v>
      </c>
      <c r="F14" s="117">
        <v>596</v>
      </c>
      <c r="G14" s="101"/>
    </row>
    <row r="15" spans="1:10">
      <c r="A15" s="108" t="s">
        <v>94</v>
      </c>
      <c r="B15" s="117">
        <v>183</v>
      </c>
      <c r="C15" s="117" t="s">
        <v>23</v>
      </c>
      <c r="D15" s="117">
        <v>183</v>
      </c>
      <c r="E15" s="117" t="s">
        <v>23</v>
      </c>
      <c r="F15" s="117">
        <v>183</v>
      </c>
      <c r="G15" s="101"/>
    </row>
    <row r="16" spans="1:10">
      <c r="A16" s="108" t="s">
        <v>95</v>
      </c>
      <c r="B16" s="117">
        <v>38</v>
      </c>
      <c r="C16" s="117" t="s">
        <v>23</v>
      </c>
      <c r="D16" s="117">
        <v>38</v>
      </c>
      <c r="E16" s="117" t="s">
        <v>23</v>
      </c>
      <c r="F16" s="117">
        <v>196</v>
      </c>
      <c r="G16" s="101"/>
    </row>
    <row r="17" spans="1:7">
      <c r="A17" s="108" t="s">
        <v>96</v>
      </c>
      <c r="B17" s="117">
        <v>22</v>
      </c>
      <c r="C17" s="117" t="s">
        <v>23</v>
      </c>
      <c r="D17" s="117">
        <v>21</v>
      </c>
      <c r="E17" s="117">
        <v>1</v>
      </c>
      <c r="F17" s="117">
        <v>126</v>
      </c>
    </row>
    <row r="18" spans="1:7">
      <c r="A18" s="108" t="s">
        <v>97</v>
      </c>
      <c r="B18" s="117">
        <v>25</v>
      </c>
      <c r="C18" s="117" t="s">
        <v>23</v>
      </c>
      <c r="D18" s="117">
        <v>25</v>
      </c>
      <c r="E18" s="117" t="s">
        <v>23</v>
      </c>
      <c r="F18" s="117">
        <v>144</v>
      </c>
      <c r="G18" s="101"/>
    </row>
    <row r="19" spans="1:7" ht="18" thickBot="1">
      <c r="A19" s="109" t="s">
        <v>98</v>
      </c>
      <c r="B19" s="118">
        <v>26</v>
      </c>
      <c r="C19" s="119" t="s">
        <v>23</v>
      </c>
      <c r="D19" s="119">
        <v>26</v>
      </c>
      <c r="E19" s="119" t="s">
        <v>23</v>
      </c>
      <c r="F19" s="119">
        <v>130</v>
      </c>
      <c r="G19" s="101"/>
    </row>
    <row r="20" spans="1:7" ht="18" thickTop="1"/>
    <row r="21" spans="1:7">
      <c r="B21" s="110"/>
      <c r="C21" s="110"/>
      <c r="D21" s="110"/>
      <c r="E21" s="110"/>
      <c r="F21" s="110"/>
    </row>
  </sheetData>
  <mergeCells count="6">
    <mergeCell ref="B5:E5"/>
    <mergeCell ref="F5:F7"/>
    <mergeCell ref="B6:B7"/>
    <mergeCell ref="C6:C7"/>
    <mergeCell ref="D6:D7"/>
    <mergeCell ref="E6:E7"/>
  </mergeCells>
  <phoneticPr fontId="3"/>
  <pageMargins left="0.59055118110236227" right="0.59055118110236227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</vt:i4>
      </vt:variant>
    </vt:vector>
  </HeadingPairs>
  <TitlesOfParts>
    <vt:vector size="24" baseType="lpstr">
      <vt:lpstr>3年度</vt:lpstr>
      <vt:lpstr>2年度</vt:lpstr>
      <vt:lpstr>令和元年度</vt:lpstr>
      <vt:lpstr>30年度 </vt:lpstr>
      <vt:lpstr>29年度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'13年度'!Print_Titles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2023-09-28T05:47:37Z</cp:lastPrinted>
  <dcterms:created xsi:type="dcterms:W3CDTF">2003-12-02T00:44:01Z</dcterms:created>
  <dcterms:modified xsi:type="dcterms:W3CDTF">2023-09-28T05:47:47Z</dcterms:modified>
</cp:coreProperties>
</file>