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９章　社会福祉\未完成\"/>
    </mc:Choice>
  </mc:AlternateContent>
  <xr:revisionPtr revIDLastSave="0" documentId="13_ncr:1_{7BA53FC0-7FCF-4C04-B706-2F3802893E13}" xr6:coauthVersionLast="36" xr6:coauthVersionMax="36" xr10:uidLastSave="{00000000-0000-0000-0000-000000000000}"/>
  <bookViews>
    <workbookView xWindow="60" yWindow="4980" windowWidth="20220" windowHeight="4670" xr2:uid="{00000000-000D-0000-FFFF-FFFF00000000}"/>
  </bookViews>
  <sheets>
    <sheet name="2年度" sheetId="21" r:id="rId1"/>
    <sheet name="令和元年度" sheetId="20" r:id="rId2"/>
    <sheet name="30年度 " sheetId="19" r:id="rId3"/>
    <sheet name="29年度 " sheetId="16" r:id="rId4"/>
    <sheet name="28年度 " sheetId="18" r:id="rId5"/>
    <sheet name="27年度" sheetId="17" r:id="rId6"/>
    <sheet name="26年度" sheetId="15" r:id="rId7"/>
    <sheet name="25年度" sheetId="14" r:id="rId8"/>
    <sheet name="24年度" sheetId="13" r:id="rId9"/>
    <sheet name="23年度" sheetId="12" r:id="rId10"/>
    <sheet name="22年度" sheetId="11" r:id="rId11"/>
    <sheet name="21年度" sheetId="10" r:id="rId12"/>
    <sheet name="20年度" sheetId="9" r:id="rId13"/>
    <sheet name="19年度 " sheetId="8" r:id="rId14"/>
    <sheet name="18年度 " sheetId="7" r:id="rId15"/>
    <sheet name="17年度" sheetId="6" r:id="rId16"/>
    <sheet name="16年度" sheetId="5" r:id="rId17"/>
    <sheet name="15年度" sheetId="4" r:id="rId18"/>
    <sheet name="14年度" sheetId="3" r:id="rId19"/>
    <sheet name="13年度" sheetId="2" r:id="rId20"/>
    <sheet name="資料" sheetId="1" r:id="rId21"/>
  </sheets>
  <definedNames>
    <definedName name="_xlnm.Print_Area" localSheetId="11">'21年度'!$A$1:$R$16</definedName>
    <definedName name="_xlnm.Print_Area" localSheetId="10">'22年度'!$A$1:$R$16</definedName>
    <definedName name="_xlnm.Print_Area" localSheetId="9">'23年度'!$A$1:$R$16</definedName>
    <definedName name="_xlnm.Print_Area" localSheetId="8">'24年度'!$A$1:$R$16</definedName>
    <definedName name="_xlnm.Print_Area" localSheetId="7">'25年度'!$A$1:$R$16</definedName>
    <definedName name="_xlnm.Print_Area" localSheetId="6">'26年度'!$A$1:$R$16</definedName>
    <definedName name="_xlnm.Print_Area" localSheetId="5">'27年度'!$A$1:$R$16</definedName>
    <definedName name="_xlnm.Print_Area" localSheetId="4">'28年度 '!$A$1:$R$16</definedName>
    <definedName name="_xlnm.Print_Area" localSheetId="3">'29年度 '!$A$1:$R$16</definedName>
    <definedName name="_xlnm.Print_Area" localSheetId="0">'2年度'!$A$1:$R$16</definedName>
    <definedName name="_xlnm.Print_Area" localSheetId="2">'30年度 '!$A$1:$R$16</definedName>
    <definedName name="_xlnm.Print_Area" localSheetId="1">令和元年度!$A$1:$R$16</definedName>
  </definedNames>
  <calcPr calcId="191029"/>
</workbook>
</file>

<file path=xl/calcChain.xml><?xml version="1.0" encoding="utf-8"?>
<calcChain xmlns="http://schemas.openxmlformats.org/spreadsheetml/2006/main">
  <c r="E7" i="17" l="1"/>
  <c r="C15" i="9" l="1"/>
  <c r="C14" i="9"/>
  <c r="K13" i="9"/>
  <c r="J13" i="9"/>
  <c r="I13" i="9"/>
  <c r="H13" i="9"/>
  <c r="G13" i="9"/>
  <c r="F13" i="9"/>
  <c r="E13" i="9"/>
  <c r="D13" i="9"/>
  <c r="C12" i="9"/>
  <c r="C11" i="9"/>
  <c r="K10" i="9"/>
  <c r="J10" i="9"/>
  <c r="I10" i="9"/>
  <c r="H10" i="9"/>
  <c r="G10" i="9"/>
  <c r="F10" i="9"/>
  <c r="E10" i="9"/>
  <c r="D10" i="9"/>
  <c r="K9" i="9"/>
  <c r="J9" i="9"/>
  <c r="I9" i="9"/>
  <c r="H9" i="9"/>
  <c r="G9" i="9"/>
  <c r="F9" i="9"/>
  <c r="E9" i="9"/>
  <c r="C9" i="9" s="1"/>
  <c r="D9" i="9"/>
  <c r="K8" i="9"/>
  <c r="J8" i="9"/>
  <c r="I8" i="9"/>
  <c r="H8" i="9"/>
  <c r="G8" i="9"/>
  <c r="F8" i="9"/>
  <c r="E8" i="9"/>
  <c r="D8" i="9"/>
  <c r="C8" i="9" s="1"/>
  <c r="C10" i="9" l="1"/>
  <c r="C13" i="9"/>
</calcChain>
</file>

<file path=xl/sharedStrings.xml><?xml version="1.0" encoding="utf-8"?>
<sst xmlns="http://schemas.openxmlformats.org/spreadsheetml/2006/main" count="1055" uniqueCount="75">
  <si>
    <t>資料</t>
    <rPh sb="0" eb="2">
      <t>シリョウ</t>
    </rPh>
    <phoneticPr fontId="2"/>
  </si>
  <si>
    <t>総数</t>
    <rPh sb="0" eb="2">
      <t>ソウスウ</t>
    </rPh>
    <phoneticPr fontId="4"/>
  </si>
  <si>
    <t>本人自身</t>
    <rPh sb="0" eb="2">
      <t>ホンニン</t>
    </rPh>
    <rPh sb="2" eb="4">
      <t>ジシン</t>
    </rPh>
    <phoneticPr fontId="4"/>
  </si>
  <si>
    <t>警察関係</t>
    <rPh sb="0" eb="2">
      <t>ケイサツ</t>
    </rPh>
    <rPh sb="2" eb="4">
      <t>カンケイ</t>
    </rPh>
    <phoneticPr fontId="4"/>
  </si>
  <si>
    <t>法務関係</t>
    <rPh sb="0" eb="2">
      <t>ホウム</t>
    </rPh>
    <rPh sb="2" eb="4">
      <t>カンケイ</t>
    </rPh>
    <phoneticPr fontId="4"/>
  </si>
  <si>
    <t>その他</t>
    <rPh sb="2" eb="3">
      <t>タ</t>
    </rPh>
    <phoneticPr fontId="4"/>
  </si>
  <si>
    <t>新規</t>
    <rPh sb="0" eb="2">
      <t>シンキ</t>
    </rPh>
    <phoneticPr fontId="4"/>
  </si>
  <si>
    <t>再来</t>
    <rPh sb="0" eb="2">
      <t>サイライ</t>
    </rPh>
    <phoneticPr fontId="4"/>
  </si>
  <si>
    <t>婦人相談所</t>
    <rPh sb="0" eb="2">
      <t>フジン</t>
    </rPh>
    <rPh sb="2" eb="4">
      <t>ソウダン</t>
    </rPh>
    <rPh sb="4" eb="5">
      <t>ショ</t>
    </rPh>
    <phoneticPr fontId="4"/>
  </si>
  <si>
    <t>婦人相談員</t>
    <rPh sb="0" eb="2">
      <t>フジン</t>
    </rPh>
    <rPh sb="2" eb="5">
      <t>ソウダンイン</t>
    </rPh>
    <phoneticPr fontId="4"/>
  </si>
  <si>
    <t>-</t>
  </si>
  <si>
    <t>平成13年度</t>
    <rPh sb="0" eb="2">
      <t>ヘイセイ</t>
    </rPh>
    <rPh sb="4" eb="5">
      <t>ネン</t>
    </rPh>
    <rPh sb="5" eb="6">
      <t>ド</t>
    </rPh>
    <phoneticPr fontId="4"/>
  </si>
  <si>
    <r>
      <t>第15表　婦人相談所・婦人相談員の受付件数</t>
    </r>
    <r>
      <rPr>
        <b/>
        <sz val="12"/>
        <rFont val="ＭＳ 明朝"/>
        <family val="1"/>
        <charset val="128"/>
      </rPr>
      <t>、経路×新規－再来別</t>
    </r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</si>
  <si>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福　　祉
事務所等</t>
    <rPh sb="0" eb="1">
      <t>フク</t>
    </rPh>
    <rPh sb="3" eb="4">
      <t>シ</t>
    </rPh>
    <rPh sb="5" eb="7">
      <t>ジム</t>
    </rPh>
    <rPh sb="7" eb="9">
      <t>ショナド</t>
    </rPh>
    <phoneticPr fontId="4"/>
  </si>
  <si>
    <t>縁故者
・知人</t>
    <rPh sb="0" eb="3">
      <t>エンコシャ</t>
    </rPh>
    <rPh sb="5" eb="7">
      <t>チジン</t>
    </rPh>
    <phoneticPr fontId="4"/>
  </si>
  <si>
    <r>
      <t xml:space="preserve">他の婦人
相談所・
</t>
    </r>
    <r>
      <rPr>
        <sz val="10"/>
        <rFont val="ＭＳ 明朝"/>
        <family val="1"/>
        <charset val="128"/>
      </rPr>
      <t>婦人相談員</t>
    </r>
    <rPh sb="0" eb="1">
      <t>ホカ</t>
    </rPh>
    <rPh sb="2" eb="4">
      <t>フジン</t>
    </rPh>
    <rPh sb="5" eb="8">
      <t>ソウダンジョ</t>
    </rPh>
    <rPh sb="10" eb="12">
      <t>フジン</t>
    </rPh>
    <rPh sb="12" eb="15">
      <t>ソウダンイン</t>
    </rPh>
    <phoneticPr fontId="4"/>
  </si>
  <si>
    <r>
      <t xml:space="preserve">社会福祉
</t>
    </r>
    <r>
      <rPr>
        <sz val="10"/>
        <rFont val="ＭＳ 明朝"/>
        <family val="1"/>
        <charset val="128"/>
      </rPr>
      <t>関係機関等</t>
    </r>
    <rPh sb="0" eb="2">
      <t>シャカイ</t>
    </rPh>
    <rPh sb="2" eb="3">
      <t>フク</t>
    </rPh>
    <rPh sb="3" eb="4">
      <t>シ</t>
    </rPh>
    <rPh sb="5" eb="7">
      <t>カンケイ</t>
    </rPh>
    <rPh sb="7" eb="10">
      <t>キカンナド</t>
    </rPh>
    <phoneticPr fontId="4"/>
  </si>
  <si>
    <t>総　数</t>
    <rPh sb="0" eb="1">
      <t>フサ</t>
    </rPh>
    <rPh sb="2" eb="3">
      <t>カズ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</si>
  <si>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</si>
  <si>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</si>
  <si>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第15表　婦人相談所・婦人相談員の受付件数，経路×新規―再来別</t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</si>
  <si>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（平成1６年度）</t>
    <rPh sb="1" eb="3">
      <t>ヘイセイ</t>
    </rPh>
    <rPh sb="5" eb="6">
      <t>ネン</t>
    </rPh>
    <rPh sb="6" eb="7">
      <t>ド</t>
    </rPh>
    <phoneticPr fontId="4"/>
  </si>
  <si>
    <t>他の婦人相談所・婦人相談員</t>
    <rPh sb="0" eb="1">
      <t>ホカ</t>
    </rPh>
    <rPh sb="2" eb="4">
      <t>フジン</t>
    </rPh>
    <rPh sb="4" eb="7">
      <t>ソウダンジョ</t>
    </rPh>
    <rPh sb="8" eb="10">
      <t>フジン</t>
    </rPh>
    <rPh sb="10" eb="13">
      <t>ソウダンイン</t>
    </rPh>
    <phoneticPr fontId="4"/>
  </si>
  <si>
    <t>福祉事務所等</t>
    <rPh sb="0" eb="2">
      <t>フクシ</t>
    </rPh>
    <rPh sb="2" eb="4">
      <t>ジム</t>
    </rPh>
    <rPh sb="4" eb="6">
      <t>ショナド</t>
    </rPh>
    <phoneticPr fontId="4"/>
  </si>
  <si>
    <t>社会福祉関係機関等</t>
    <rPh sb="0" eb="2">
      <t>シャカイ</t>
    </rPh>
    <rPh sb="2" eb="4">
      <t>フクシ</t>
    </rPh>
    <rPh sb="4" eb="6">
      <t>カンケイ</t>
    </rPh>
    <rPh sb="6" eb="9">
      <t>キカンナド</t>
    </rPh>
    <phoneticPr fontId="4"/>
  </si>
  <si>
    <t>縁故者・知人</t>
    <rPh sb="0" eb="3">
      <t>エンコシャ</t>
    </rPh>
    <rPh sb="4" eb="6">
      <t>チジン</t>
    </rPh>
    <phoneticPr fontId="4"/>
  </si>
  <si>
    <t>－</t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</si>
  <si>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</si>
  <si>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第15表　婦人相談所・婦人相談員の受付件数，経路×新規－再来別</t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</si>
  <si>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（平成18年度）</t>
    <rPh sb="1" eb="3">
      <t>ヘイセイ</t>
    </rPh>
    <rPh sb="5" eb="6">
      <t>ネン</t>
    </rPh>
    <rPh sb="6" eb="7">
      <t>ド</t>
    </rPh>
    <phoneticPr fontId="4"/>
  </si>
  <si>
    <t>（平成19年度）</t>
    <rPh sb="1" eb="3">
      <t>ヘイセイ</t>
    </rPh>
    <rPh sb="5" eb="6">
      <t>ネン</t>
    </rPh>
    <rPh sb="6" eb="7">
      <t>ド</t>
    </rPh>
    <phoneticPr fontId="4"/>
  </si>
  <si>
    <t>総       数</t>
    <rPh sb="0" eb="1">
      <t>フサ</t>
    </rPh>
    <rPh sb="8" eb="9">
      <t>カズ</t>
    </rPh>
    <phoneticPr fontId="4"/>
  </si>
  <si>
    <t>他の婦人
相談所・
婦人相談員</t>
    <rPh sb="0" eb="1">
      <t>ホカ</t>
    </rPh>
    <rPh sb="2" eb="3">
      <t>フ</t>
    </rPh>
    <rPh sb="3" eb="4">
      <t>ヒト</t>
    </rPh>
    <rPh sb="5" eb="8">
      <t>ソウダンジョ</t>
    </rPh>
    <rPh sb="10" eb="12">
      <t>フジン</t>
    </rPh>
    <rPh sb="12" eb="15">
      <t>ソウダンイン</t>
    </rPh>
    <phoneticPr fontId="4"/>
  </si>
  <si>
    <t>第15表　婦人相談所及び婦人相談員の受付件数，経路×新規－再来別</t>
    <rPh sb="0" eb="1">
      <t>ダイ</t>
    </rPh>
    <rPh sb="3" eb="4">
      <t>ヒョウ</t>
    </rPh>
    <rPh sb="5" eb="7">
      <t>フジン</t>
    </rPh>
    <rPh sb="7" eb="10">
      <t>ソウダンジョ</t>
    </rPh>
    <rPh sb="10" eb="11">
      <t>オヨ</t>
    </rPh>
    <rPh sb="12" eb="14">
      <t>フジン</t>
    </rPh>
    <rPh sb="14" eb="17">
      <t>ソウダンイン</t>
    </rPh>
    <rPh sb="18" eb="20">
      <t>ウケツケ</t>
    </rPh>
    <rPh sb="20" eb="22">
      <t>ケンスウ</t>
    </rPh>
    <rPh sb="23" eb="25">
      <t>ケイロ</t>
    </rPh>
    <rPh sb="26" eb="28">
      <t>シンキ</t>
    </rPh>
    <rPh sb="29" eb="31">
      <t>サイライ</t>
    </rPh>
    <rPh sb="31" eb="32">
      <t>ベツ</t>
    </rPh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</si>
  <si>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</si>
  <si>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（平成21年度）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</si>
  <si>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</si>
  <si>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教育関係</t>
    <rPh sb="0" eb="2">
      <t>キョウイク</t>
    </rPh>
    <rPh sb="2" eb="4">
      <t>カンケイ</t>
    </rPh>
    <phoneticPr fontId="2"/>
  </si>
  <si>
    <t>労働関係</t>
    <rPh sb="0" eb="2">
      <t>ロウドウ</t>
    </rPh>
    <rPh sb="2" eb="4">
      <t>カンケイ</t>
    </rPh>
    <phoneticPr fontId="2"/>
  </si>
  <si>
    <t>他の婦人
相談所</t>
    <rPh sb="0" eb="1">
      <t>ホカ</t>
    </rPh>
    <rPh sb="2" eb="3">
      <t>フ</t>
    </rPh>
    <rPh sb="3" eb="4">
      <t>ヒト</t>
    </rPh>
    <rPh sb="5" eb="8">
      <t>ソウダンジョ</t>
    </rPh>
    <phoneticPr fontId="4"/>
  </si>
  <si>
    <t>医療機関</t>
    <rPh sb="0" eb="2">
      <t>イリョウ</t>
    </rPh>
    <rPh sb="2" eb="4">
      <t>キカン</t>
    </rPh>
    <phoneticPr fontId="2"/>
  </si>
  <si>
    <t>他の
相談機関</t>
    <rPh sb="0" eb="1">
      <t>ホカ</t>
    </rPh>
    <rPh sb="3" eb="5">
      <t>ソウダン</t>
    </rPh>
    <rPh sb="5" eb="7">
      <t>キカン</t>
    </rPh>
    <phoneticPr fontId="2"/>
  </si>
  <si>
    <t>福祉
事務所</t>
    <rPh sb="0" eb="2">
      <t>フクシ</t>
    </rPh>
    <rPh sb="3" eb="5">
      <t>ジム</t>
    </rPh>
    <rPh sb="5" eb="6">
      <t>ショ</t>
    </rPh>
    <phoneticPr fontId="4"/>
  </si>
  <si>
    <t>他の婦人
相談員</t>
    <rPh sb="0" eb="1">
      <t>ホカ</t>
    </rPh>
    <rPh sb="2" eb="4">
      <t>フジン</t>
    </rPh>
    <phoneticPr fontId="2"/>
  </si>
  <si>
    <t>社会福祉
関係機関
等</t>
    <rPh sb="0" eb="2">
      <t>シャカイ</t>
    </rPh>
    <rPh sb="2" eb="4">
      <t>フクシ</t>
    </rPh>
    <rPh sb="5" eb="7">
      <t>カンケイ</t>
    </rPh>
    <rPh sb="7" eb="9">
      <t>キカン</t>
    </rPh>
    <rPh sb="10" eb="11">
      <t>トウ</t>
    </rPh>
    <phoneticPr fontId="4"/>
  </si>
  <si>
    <t>婦人相談員</t>
    <rPh sb="0" eb="2">
      <t>フジン</t>
    </rPh>
    <rPh sb="2" eb="5">
      <t>ソウダンイン</t>
    </rPh>
    <phoneticPr fontId="2"/>
  </si>
  <si>
    <t>その他の職員</t>
    <rPh sb="2" eb="3">
      <t>タ</t>
    </rPh>
    <rPh sb="4" eb="6">
      <t>ショクイン</t>
    </rPh>
    <phoneticPr fontId="2"/>
  </si>
  <si>
    <t>婦人相談所</t>
    <rPh sb="0" eb="2">
      <t>フジン</t>
    </rPh>
    <rPh sb="2" eb="4">
      <t>ソウダン</t>
    </rPh>
    <rPh sb="4" eb="5">
      <t>ショ</t>
    </rPh>
    <phoneticPr fontId="2"/>
  </si>
  <si>
    <t>都道府県</t>
    <rPh sb="0" eb="4">
      <t>トドウフケン</t>
    </rPh>
    <phoneticPr fontId="2"/>
  </si>
  <si>
    <t>市の婦人相談員</t>
    <rPh sb="0" eb="1">
      <t>シ</t>
    </rPh>
    <rPh sb="2" eb="4">
      <t>フジン</t>
    </rPh>
    <rPh sb="4" eb="7">
      <t>ソウダンイン</t>
    </rPh>
    <phoneticPr fontId="2"/>
  </si>
  <si>
    <t>婦人相談所以外の
事務所の
婦人相談員</t>
    <rPh sb="0" eb="2">
      <t>フジン</t>
    </rPh>
    <rPh sb="2" eb="4">
      <t>ソウダン</t>
    </rPh>
    <rPh sb="4" eb="5">
      <t>ショ</t>
    </rPh>
    <rPh sb="5" eb="7">
      <t>イガイ</t>
    </rPh>
    <rPh sb="9" eb="11">
      <t>ジム</t>
    </rPh>
    <rPh sb="11" eb="12">
      <t>ショ</t>
    </rPh>
    <rPh sb="14" eb="16">
      <t>フジン</t>
    </rPh>
    <rPh sb="16" eb="19">
      <t>ソウダンイン</t>
    </rPh>
    <phoneticPr fontId="2"/>
  </si>
  <si>
    <t>・</t>
    <phoneticPr fontId="2"/>
  </si>
  <si>
    <t>（平成22年度）</t>
    <rPh sb="1" eb="3">
      <t>ヘイセイ</t>
    </rPh>
    <rPh sb="5" eb="6">
      <t>ネン</t>
    </rPh>
    <rPh sb="6" eb="7">
      <t>ド</t>
    </rPh>
    <phoneticPr fontId="4"/>
  </si>
  <si>
    <t>（平成23年度）</t>
    <rPh sb="1" eb="3">
      <t>ヘイセイ</t>
    </rPh>
    <rPh sb="5" eb="6">
      <t>ネン</t>
    </rPh>
    <rPh sb="6" eb="7">
      <t>ド</t>
    </rPh>
    <phoneticPr fontId="4"/>
  </si>
  <si>
    <t>（平成24年度）</t>
    <rPh sb="1" eb="3">
      <t>ヘイセイ</t>
    </rPh>
    <rPh sb="5" eb="6">
      <t>ネン</t>
    </rPh>
    <rPh sb="6" eb="7">
      <t>ド</t>
    </rPh>
    <phoneticPr fontId="4"/>
  </si>
  <si>
    <t>（平成25年度）</t>
    <rPh sb="1" eb="3">
      <t>ヘイセイ</t>
    </rPh>
    <rPh sb="5" eb="6">
      <t>ネン</t>
    </rPh>
    <rPh sb="6" eb="7">
      <t>ド</t>
    </rPh>
    <phoneticPr fontId="4"/>
  </si>
  <si>
    <t>福祉行政報告例</t>
    <phoneticPr fontId="2"/>
  </si>
  <si>
    <t>（平成26年度）</t>
    <rPh sb="1" eb="3">
      <t>ヘイセイ</t>
    </rPh>
    <rPh sb="5" eb="6">
      <t>ネン</t>
    </rPh>
    <rPh sb="6" eb="7">
      <t>ド</t>
    </rPh>
    <phoneticPr fontId="4"/>
  </si>
  <si>
    <t>・</t>
    <phoneticPr fontId="2"/>
  </si>
  <si>
    <t>・</t>
    <phoneticPr fontId="2"/>
  </si>
  <si>
    <t>（平成27年度）</t>
    <rPh sb="1" eb="3">
      <t>ヘイセイ</t>
    </rPh>
    <rPh sb="5" eb="6">
      <t>ネン</t>
    </rPh>
    <rPh sb="6" eb="7">
      <t>ド</t>
    </rPh>
    <phoneticPr fontId="4"/>
  </si>
  <si>
    <t>（平成28年度）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</si>
  <si>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</si>
  <si>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</si>
  <si>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・</t>
  </si>
  <si>
    <t>・</t>
    <phoneticPr fontId="2"/>
  </si>
  <si>
    <t>・</t>
    <phoneticPr fontId="2"/>
  </si>
  <si>
    <t>-</t>
    <phoneticPr fontId="2"/>
  </si>
  <si>
    <t>（平成29年度）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</si>
  <si>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</si>
  <si>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</si>
  <si>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-</t>
    <phoneticPr fontId="2"/>
  </si>
  <si>
    <t>（平成30年度）</t>
    <rPh sb="1" eb="3">
      <t>ヘイセイ</t>
    </rPh>
    <rPh sb="5" eb="6">
      <t>ネン</t>
    </rPh>
    <rPh sb="6" eb="7">
      <t>ド</t>
    </rPh>
    <phoneticPr fontId="4"/>
  </si>
  <si>
    <t>（令和元年度）</t>
    <rPh sb="1" eb="3">
      <t>レイワ</t>
    </rPh>
    <rPh sb="3" eb="5">
      <t>ガンネン</t>
    </rPh>
    <rPh sb="4" eb="5">
      <t>ネン</t>
    </rPh>
    <rPh sb="5" eb="6">
      <t>ド</t>
    </rPh>
    <phoneticPr fontId="4"/>
  </si>
  <si>
    <t>（令和２年度）</t>
    <rPh sb="1" eb="3">
      <t>レイワ</t>
    </rPh>
    <rPh sb="4" eb="6">
      <t>ネンド</t>
    </rPh>
    <rPh sb="5" eb="6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</si>
</sst>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1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18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0" fillId="0" borderId="0" xfId="2" applyFont="1" applyAlignment="1">
      <alignment horizontal="center" vertical="center"/>
    </xf>
    <xf numFmtId="0" fontId="3" fillId="0" borderId="0" xfId="2" applyFont="1"/>
    <xf numFmtId="0" fontId="3" fillId="0" borderId="10" xfId="2" applyFont="1" applyBorder="1" applyAlignment="1">
      <alignment horizontal="right" vertical="center"/>
    </xf>
    <xf numFmtId="0" fontId="3" fillId="0" borderId="1" xfId="2" applyFont="1" applyBorder="1"/>
    <xf numFmtId="0" fontId="3" fillId="0" borderId="2" xfId="2" applyFont="1" applyBorder="1"/>
    <xf numFmtId="0" fontId="3" fillId="0" borderId="0" xfId="2" applyFont="1" applyBorder="1"/>
    <xf numFmtId="0" fontId="3" fillId="0" borderId="3" xfId="2" applyFont="1" applyBorder="1"/>
    <xf numFmtId="0" fontId="3" fillId="0" borderId="4" xfId="2" applyFont="1" applyBorder="1"/>
    <xf numFmtId="0" fontId="3" fillId="0" borderId="5" xfId="2" applyFont="1" applyBorder="1"/>
    <xf numFmtId="3" fontId="9" fillId="0" borderId="8" xfId="2" applyNumberFormat="1" applyBorder="1" applyAlignment="1">
      <alignment horizontal="right"/>
    </xf>
    <xf numFmtId="0" fontId="9" fillId="0" borderId="0" xfId="2"/>
    <xf numFmtId="0" fontId="3" fillId="0" borderId="0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3" fontId="9" fillId="0" borderId="0" xfId="2" applyNumberFormat="1" applyBorder="1" applyAlignment="1">
      <alignment horizontal="right"/>
    </xf>
    <xf numFmtId="3" fontId="9" fillId="0" borderId="0" xfId="2" applyNumberFormat="1" applyFill="1" applyBorder="1" applyAlignment="1">
      <alignment horizontal="right"/>
    </xf>
    <xf numFmtId="0" fontId="3" fillId="0" borderId="0" xfId="2" applyFont="1" applyFill="1" applyBorder="1" applyAlignment="1">
      <alignment vertical="center"/>
    </xf>
    <xf numFmtId="0" fontId="3" fillId="0" borderId="3" xfId="2" applyFont="1" applyFill="1" applyBorder="1" applyAlignment="1">
      <alignment vertical="center"/>
    </xf>
    <xf numFmtId="0" fontId="9" fillId="0" borderId="0" xfId="2" applyFill="1" applyBorder="1" applyAlignment="1">
      <alignment horizontal="right"/>
    </xf>
    <xf numFmtId="0" fontId="9" fillId="0" borderId="0" xfId="2" applyBorder="1" applyAlignment="1">
      <alignment horizontal="right"/>
    </xf>
    <xf numFmtId="0" fontId="3" fillId="0" borderId="0" xfId="2" applyFont="1" applyFill="1" applyBorder="1"/>
    <xf numFmtId="0" fontId="3" fillId="0" borderId="10" xfId="2" applyFont="1" applyFill="1" applyBorder="1"/>
    <xf numFmtId="0" fontId="3" fillId="0" borderId="11" xfId="2" applyFont="1" applyFill="1" applyBorder="1" applyAlignment="1">
      <alignment vertical="center"/>
    </xf>
    <xf numFmtId="3" fontId="9" fillId="0" borderId="12" xfId="2" applyNumberFormat="1" applyFill="1" applyBorder="1" applyAlignment="1">
      <alignment horizontal="right"/>
    </xf>
    <xf numFmtId="3" fontId="9" fillId="0" borderId="10" xfId="2" applyNumberFormat="1" applyBorder="1" applyAlignment="1">
      <alignment horizontal="right"/>
    </xf>
    <xf numFmtId="0" fontId="9" fillId="0" borderId="10" xfId="2" applyBorder="1" applyAlignment="1">
      <alignment horizontal="right"/>
    </xf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8" fillId="0" borderId="10" xfId="2" applyFont="1" applyBorder="1" applyAlignment="1">
      <alignment horizontal="left" vertical="center"/>
    </xf>
    <xf numFmtId="38" fontId="3" fillId="0" borderId="0" xfId="1" applyFont="1" applyAlignment="1">
      <alignment horizontal="right"/>
    </xf>
    <xf numFmtId="38" fontId="3" fillId="0" borderId="0" xfId="1" applyFont="1" applyBorder="1" applyAlignment="1">
      <alignment horizontal="right"/>
    </xf>
    <xf numFmtId="38" fontId="3" fillId="0" borderId="3" xfId="1" applyFont="1" applyBorder="1" applyAlignment="1">
      <alignment horizontal="left"/>
    </xf>
    <xf numFmtId="41" fontId="3" fillId="0" borderId="0" xfId="1" applyNumberFormat="1" applyFont="1" applyBorder="1" applyAlignment="1">
      <alignment horizontal="right" vertical="center"/>
    </xf>
    <xf numFmtId="38" fontId="3" fillId="0" borderId="10" xfId="1" applyFont="1" applyBorder="1" applyAlignment="1">
      <alignment horizontal="right"/>
    </xf>
    <xf numFmtId="38" fontId="3" fillId="0" borderId="11" xfId="1" applyFont="1" applyBorder="1" applyAlignment="1">
      <alignment horizontal="left"/>
    </xf>
    <xf numFmtId="41" fontId="3" fillId="0" borderId="10" xfId="1" applyNumberFormat="1" applyFont="1" applyBorder="1" applyAlignment="1">
      <alignment horizontal="right" vertical="center"/>
    </xf>
    <xf numFmtId="41" fontId="9" fillId="0" borderId="0" xfId="2" applyNumberFormat="1"/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lef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left" vertical="center"/>
    </xf>
    <xf numFmtId="0" fontId="9" fillId="0" borderId="0" xfId="2" applyAlignment="1">
      <alignment vertical="center"/>
    </xf>
    <xf numFmtId="41" fontId="9" fillId="0" borderId="0" xfId="2" applyNumberFormat="1" applyAlignment="1">
      <alignment vertical="center"/>
    </xf>
    <xf numFmtId="41" fontId="13" fillId="0" borderId="0" xfId="1" applyNumberFormat="1" applyFont="1" applyBorder="1" applyAlignment="1">
      <alignment horizontal="right" vertical="center"/>
    </xf>
    <xf numFmtId="38" fontId="13" fillId="0" borderId="0" xfId="1" applyFont="1" applyAlignment="1">
      <alignment horizontal="right" vertical="center"/>
    </xf>
    <xf numFmtId="41" fontId="3" fillId="0" borderId="12" xfId="1" applyNumberFormat="1" applyFont="1" applyBorder="1" applyAlignment="1">
      <alignment horizontal="right" vertical="center"/>
    </xf>
    <xf numFmtId="0" fontId="14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0" fontId="15" fillId="0" borderId="1" xfId="2" applyFont="1" applyBorder="1" applyAlignment="1">
      <alignment vertical="center"/>
    </xf>
    <xf numFmtId="0" fontId="15" fillId="0" borderId="2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5" fillId="0" borderId="3" xfId="2" applyFont="1" applyBorder="1" applyAlignment="1">
      <alignment vertical="center"/>
    </xf>
    <xf numFmtId="0" fontId="15" fillId="0" borderId="4" xfId="2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176" fontId="16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 applyAlignment="1">
      <alignment horizontal="right" vertical="center"/>
    </xf>
    <xf numFmtId="176" fontId="15" fillId="0" borderId="12" xfId="1" applyNumberFormat="1" applyFont="1" applyBorder="1" applyAlignment="1">
      <alignment horizontal="right" vertical="center"/>
    </xf>
    <xf numFmtId="176" fontId="15" fillId="0" borderId="10" xfId="1" applyNumberFormat="1" applyFont="1" applyBorder="1" applyAlignment="1">
      <alignment horizontal="right" vertical="center"/>
    </xf>
    <xf numFmtId="38" fontId="15" fillId="0" borderId="9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0" fontId="15" fillId="0" borderId="16" xfId="2" applyFont="1" applyBorder="1" applyAlignment="1">
      <alignment horizontal="distributed" vertical="center" justifyLastLine="1"/>
    </xf>
    <xf numFmtId="0" fontId="15" fillId="0" borderId="17" xfId="2" applyFont="1" applyBorder="1" applyAlignment="1">
      <alignment horizontal="distributed" vertical="center" justifyLastLine="1"/>
    </xf>
    <xf numFmtId="0" fontId="15" fillId="0" borderId="18" xfId="2" applyFont="1" applyBorder="1" applyAlignment="1">
      <alignment horizontal="distributed" vertical="center" justifyLastLine="1"/>
    </xf>
    <xf numFmtId="38" fontId="15" fillId="0" borderId="8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0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0" fontId="15" fillId="0" borderId="16" xfId="2" applyFont="1" applyBorder="1" applyAlignment="1">
      <alignment horizontal="distributed" vertical="center" wrapText="1" justifyLastLine="1"/>
    </xf>
    <xf numFmtId="0" fontId="15" fillId="0" borderId="13" xfId="2" applyFont="1" applyBorder="1" applyAlignment="1">
      <alignment horizontal="distributed" vertical="center" justifyLastLine="1"/>
    </xf>
    <xf numFmtId="0" fontId="15" fillId="0" borderId="14" xfId="2" applyFont="1" applyBorder="1" applyAlignment="1">
      <alignment horizontal="distributed" vertical="center" justifyLastLine="1"/>
    </xf>
    <xf numFmtId="0" fontId="15" fillId="0" borderId="15" xfId="2" applyFont="1" applyBorder="1" applyAlignment="1">
      <alignment horizontal="distributed" vertical="center" justifyLastLine="1"/>
    </xf>
    <xf numFmtId="38" fontId="16" fillId="0" borderId="20" xfId="1" applyFont="1" applyBorder="1" applyAlignment="1">
      <alignment horizontal="center" vertical="center"/>
    </xf>
    <xf numFmtId="38" fontId="16" fillId="0" borderId="19" xfId="1" applyFont="1" applyBorder="1" applyAlignment="1">
      <alignment horizontal="center" vertical="center"/>
    </xf>
    <xf numFmtId="38" fontId="15" fillId="0" borderId="9" xfId="1" applyFont="1" applyBorder="1" applyAlignment="1">
      <alignment horizontal="distributed" vertical="center" textRotation="255" justifyLastLine="1"/>
    </xf>
    <xf numFmtId="38" fontId="15" fillId="0" borderId="3" xfId="1" applyFont="1" applyBorder="1" applyAlignment="1">
      <alignment horizontal="distributed" vertical="center" textRotation="255" justifyLastLine="1"/>
    </xf>
    <xf numFmtId="38" fontId="15" fillId="0" borderId="5" xfId="1" applyFont="1" applyBorder="1" applyAlignment="1">
      <alignment horizontal="distributed" vertical="center" textRotation="255" justifyLastLine="1"/>
    </xf>
    <xf numFmtId="38" fontId="17" fillId="0" borderId="21" xfId="1" applyFont="1" applyBorder="1" applyAlignment="1">
      <alignment horizontal="distributed" vertical="center" textRotation="255" justifyLastLine="1"/>
    </xf>
    <xf numFmtId="38" fontId="17" fillId="0" borderId="17" xfId="1" applyFont="1" applyBorder="1" applyAlignment="1">
      <alignment horizontal="distributed" vertical="center" textRotation="255" justifyLastLine="1"/>
    </xf>
    <xf numFmtId="38" fontId="17" fillId="0" borderId="18" xfId="1" applyFont="1" applyBorder="1" applyAlignment="1">
      <alignment horizontal="distributed" vertical="center" textRotation="255" justifyLastLine="1"/>
    </xf>
    <xf numFmtId="38" fontId="15" fillId="0" borderId="21" xfId="1" applyFont="1" applyBorder="1" applyAlignment="1">
      <alignment horizontal="distributed" vertical="center" justifyLastLine="1"/>
    </xf>
    <xf numFmtId="38" fontId="15" fillId="0" borderId="18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7" fillId="0" borderId="22" xfId="1" applyFont="1" applyBorder="1" applyAlignment="1">
      <alignment horizontal="distributed" vertical="center" wrapText="1" justifyLastLine="1"/>
    </xf>
    <xf numFmtId="38" fontId="17" fillId="0" borderId="9" xfId="1" applyFont="1" applyBorder="1" applyAlignment="1">
      <alignment horizontal="distributed" vertical="center" justifyLastLine="1"/>
    </xf>
    <xf numFmtId="38" fontId="17" fillId="0" borderId="15" xfId="1" applyFont="1" applyBorder="1" applyAlignment="1">
      <alignment horizontal="distributed" vertical="center" justifyLastLine="1"/>
    </xf>
    <xf numFmtId="38" fontId="17" fillId="0" borderId="5" xfId="1" applyFont="1" applyBorder="1" applyAlignment="1">
      <alignment horizontal="distributed" vertical="center" justifyLastLine="1"/>
    </xf>
    <xf numFmtId="0" fontId="15" fillId="0" borderId="17" xfId="2" applyFont="1" applyBorder="1" applyAlignment="1">
      <alignment horizontal="distributed" vertical="center" wrapText="1" justifyLastLine="1"/>
    </xf>
    <xf numFmtId="0" fontId="15" fillId="0" borderId="18" xfId="2" applyFont="1" applyBorder="1" applyAlignment="1">
      <alignment horizontal="distributed" vertical="center" wrapText="1" justifyLastLine="1"/>
    </xf>
    <xf numFmtId="38" fontId="17" fillId="0" borderId="14" xfId="1" applyFont="1" applyBorder="1" applyAlignment="1">
      <alignment horizontal="distributed" vertical="center" wrapText="1" justifyLastLine="1"/>
    </xf>
    <xf numFmtId="38" fontId="17" fillId="0" borderId="3" xfId="1" applyFont="1" applyBorder="1" applyAlignment="1">
      <alignment horizontal="distributed" vertical="center" justifyLastLine="1"/>
    </xf>
    <xf numFmtId="38" fontId="15" fillId="0" borderId="21" xfId="1" applyFont="1" applyBorder="1" applyAlignment="1">
      <alignment horizontal="distributed" vertical="center" textRotation="255" justifyLastLine="1"/>
    </xf>
    <xf numFmtId="38" fontId="15" fillId="0" borderId="17" xfId="1" applyFont="1" applyBorder="1" applyAlignment="1">
      <alignment horizontal="distributed" vertical="center" textRotation="255" justifyLastLine="1"/>
    </xf>
    <xf numFmtId="38" fontId="15" fillId="0" borderId="18" xfId="1" applyFont="1" applyBorder="1" applyAlignment="1">
      <alignment horizontal="distributed" vertical="center" textRotation="255" justifyLastLine="1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38" fontId="13" fillId="0" borderId="8" xfId="1" applyFont="1" applyBorder="1" applyAlignment="1">
      <alignment horizontal="center" vertical="center"/>
    </xf>
    <xf numFmtId="38" fontId="13" fillId="0" borderId="9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3" fillId="0" borderId="16" xfId="2" applyFont="1" applyBorder="1" applyAlignment="1">
      <alignment horizontal="distributed" vertical="center" wrapText="1"/>
    </xf>
    <xf numFmtId="0" fontId="3" fillId="0" borderId="17" xfId="2" applyFont="1" applyBorder="1" applyAlignment="1">
      <alignment horizontal="distributed" vertical="center"/>
    </xf>
    <xf numFmtId="0" fontId="3" fillId="0" borderId="18" xfId="2" applyFont="1" applyBorder="1" applyAlignment="1">
      <alignment horizontal="distributed" vertical="center"/>
    </xf>
    <xf numFmtId="0" fontId="3" fillId="0" borderId="16" xfId="2" applyFont="1" applyBorder="1" applyAlignment="1">
      <alignment horizontal="distributed" vertical="center"/>
    </xf>
    <xf numFmtId="0" fontId="3" fillId="0" borderId="16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38" fontId="3" fillId="0" borderId="0" xfId="1" applyFont="1" applyBorder="1" applyAlignment="1">
      <alignment horizontal="center"/>
    </xf>
    <xf numFmtId="38" fontId="3" fillId="0" borderId="3" xfId="1" applyFont="1" applyBorder="1" applyAlignment="1">
      <alignment horizontal="center"/>
    </xf>
    <xf numFmtId="38" fontId="3" fillId="0" borderId="8" xfId="1" applyFont="1" applyBorder="1" applyAlignment="1">
      <alignment horizontal="center"/>
    </xf>
    <xf numFmtId="38" fontId="3" fillId="0" borderId="9" xfId="1" applyFont="1" applyBorder="1" applyAlignment="1">
      <alignment horizontal="center"/>
    </xf>
    <xf numFmtId="0" fontId="3" fillId="0" borderId="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１５表　婦人相談所・婦人相談員の受付件数，　経路×新規－再来別1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A88C3-51A9-481F-A90F-4AE19910BB95}">
  <dimension ref="A1:R18"/>
  <sheetViews>
    <sheetView tabSelected="1" zoomScaleNormal="100" workbookViewId="0"/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74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21" t="s">
        <v>1</v>
      </c>
      <c r="F4" s="121" t="s">
        <v>2</v>
      </c>
      <c r="G4" s="121" t="s">
        <v>3</v>
      </c>
      <c r="H4" s="121" t="s">
        <v>4</v>
      </c>
      <c r="I4" s="121" t="s">
        <v>37</v>
      </c>
      <c r="J4" s="121" t="s">
        <v>38</v>
      </c>
      <c r="K4" s="128" t="s">
        <v>39</v>
      </c>
      <c r="L4" s="128" t="s">
        <v>43</v>
      </c>
      <c r="M4" s="128" t="s">
        <v>42</v>
      </c>
      <c r="N4" s="128" t="s">
        <v>41</v>
      </c>
      <c r="O4" s="128" t="s">
        <v>44</v>
      </c>
      <c r="P4" s="121" t="s">
        <v>40</v>
      </c>
      <c r="Q4" s="128" t="s">
        <v>14</v>
      </c>
      <c r="R4" s="129" t="s">
        <v>5</v>
      </c>
    </row>
    <row r="5" spans="1:18" s="61" customFormat="1" x14ac:dyDescent="0.25">
      <c r="A5" s="81"/>
      <c r="B5" s="81"/>
      <c r="C5" s="81"/>
      <c r="D5" s="82"/>
      <c r="E5" s="122"/>
      <c r="F5" s="122"/>
      <c r="G5" s="122"/>
      <c r="H5" s="122"/>
      <c r="I5" s="122"/>
      <c r="J5" s="122"/>
      <c r="K5" s="122"/>
      <c r="L5" s="148"/>
      <c r="M5" s="122"/>
      <c r="N5" s="122"/>
      <c r="O5" s="122"/>
      <c r="P5" s="122"/>
      <c r="Q5" s="122"/>
      <c r="R5" s="130"/>
    </row>
    <row r="6" spans="1:18" s="61" customFormat="1" ht="27" customHeight="1" x14ac:dyDescent="0.25">
      <c r="A6" s="83"/>
      <c r="B6" s="83"/>
      <c r="C6" s="83"/>
      <c r="D6" s="84"/>
      <c r="E6" s="123"/>
      <c r="F6" s="123"/>
      <c r="G6" s="123"/>
      <c r="H6" s="123"/>
      <c r="I6" s="123"/>
      <c r="J6" s="123"/>
      <c r="K6" s="123"/>
      <c r="L6" s="149"/>
      <c r="M6" s="123"/>
      <c r="N6" s="123"/>
      <c r="O6" s="123"/>
      <c r="P6" s="123"/>
      <c r="Q6" s="123"/>
      <c r="R6" s="131"/>
    </row>
    <row r="7" spans="1:18" s="74" customFormat="1" ht="19.5" customHeight="1" x14ac:dyDescent="0.25">
      <c r="A7" s="132" t="s">
        <v>31</v>
      </c>
      <c r="B7" s="132"/>
      <c r="C7" s="132"/>
      <c r="D7" s="133"/>
      <c r="E7" s="85">
        <v>13597</v>
      </c>
      <c r="F7" s="85">
        <v>6240</v>
      </c>
      <c r="G7" s="85">
        <v>768</v>
      </c>
      <c r="H7" s="85">
        <v>265</v>
      </c>
      <c r="I7" s="85">
        <v>71</v>
      </c>
      <c r="J7" s="85">
        <v>33</v>
      </c>
      <c r="K7" s="85">
        <v>32</v>
      </c>
      <c r="L7" s="85">
        <v>363</v>
      </c>
      <c r="M7" s="85">
        <v>413</v>
      </c>
      <c r="N7" s="85">
        <v>2655</v>
      </c>
      <c r="O7" s="85">
        <v>146</v>
      </c>
      <c r="P7" s="85">
        <v>94</v>
      </c>
      <c r="Q7" s="85">
        <v>239</v>
      </c>
      <c r="R7" s="85">
        <v>2278</v>
      </c>
    </row>
    <row r="8" spans="1:18" s="66" customFormat="1" ht="19.5" customHeight="1" x14ac:dyDescent="0.25">
      <c r="A8" s="134" t="s">
        <v>48</v>
      </c>
      <c r="B8" s="137" t="s">
        <v>47</v>
      </c>
      <c r="C8" s="140" t="s">
        <v>45</v>
      </c>
      <c r="D8" s="117" t="s">
        <v>6</v>
      </c>
      <c r="E8" s="86">
        <v>1251</v>
      </c>
      <c r="F8" s="86">
        <v>886</v>
      </c>
      <c r="G8" s="86">
        <v>97</v>
      </c>
      <c r="H8" s="86">
        <v>6</v>
      </c>
      <c r="I8" s="86">
        <v>6</v>
      </c>
      <c r="J8" s="86">
        <v>2</v>
      </c>
      <c r="K8" s="86"/>
      <c r="L8" s="86"/>
      <c r="M8" s="86">
        <v>33</v>
      </c>
      <c r="N8" s="86">
        <v>99</v>
      </c>
      <c r="O8" s="86">
        <v>3</v>
      </c>
      <c r="P8" s="86">
        <v>16</v>
      </c>
      <c r="Q8" s="86">
        <v>77</v>
      </c>
      <c r="R8" s="86">
        <v>26</v>
      </c>
    </row>
    <row r="9" spans="1:18" s="66" customFormat="1" ht="19.5" customHeight="1" x14ac:dyDescent="0.25">
      <c r="A9" s="135"/>
      <c r="B9" s="138"/>
      <c r="C9" s="141"/>
      <c r="D9" s="120" t="s">
        <v>7</v>
      </c>
      <c r="E9" s="86">
        <v>8265</v>
      </c>
      <c r="F9" s="86">
        <v>3912</v>
      </c>
      <c r="G9" s="86">
        <v>505</v>
      </c>
      <c r="H9" s="86">
        <v>211</v>
      </c>
      <c r="I9" s="86">
        <v>39</v>
      </c>
      <c r="J9" s="86">
        <v>30</v>
      </c>
      <c r="K9" s="86">
        <v>22</v>
      </c>
      <c r="L9" s="86">
        <v>289</v>
      </c>
      <c r="M9" s="86">
        <v>340</v>
      </c>
      <c r="N9" s="86">
        <v>1548</v>
      </c>
      <c r="O9" s="86">
        <v>132</v>
      </c>
      <c r="P9" s="86">
        <v>70</v>
      </c>
      <c r="Q9" s="86">
        <v>88</v>
      </c>
      <c r="R9" s="86">
        <v>1079</v>
      </c>
    </row>
    <row r="10" spans="1:18" s="66" customFormat="1" ht="19.5" customHeight="1" x14ac:dyDescent="0.25">
      <c r="A10" s="135"/>
      <c r="B10" s="138"/>
      <c r="C10" s="142" t="s">
        <v>46</v>
      </c>
      <c r="D10" s="119" t="s">
        <v>6</v>
      </c>
      <c r="E10" s="86">
        <v>19</v>
      </c>
      <c r="F10" s="86">
        <v>16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10</v>
      </c>
      <c r="L10" s="86" t="s">
        <v>10</v>
      </c>
      <c r="M10" s="86" t="s">
        <v>10</v>
      </c>
      <c r="N10" s="86">
        <v>2</v>
      </c>
      <c r="O10" s="86" t="s">
        <v>10</v>
      </c>
      <c r="P10" s="86">
        <v>1</v>
      </c>
      <c r="Q10" s="86" t="s">
        <v>10</v>
      </c>
      <c r="R10" s="86" t="s">
        <v>10</v>
      </c>
    </row>
    <row r="11" spans="1:18" s="66" customFormat="1" ht="19.5" customHeight="1" x14ac:dyDescent="0.25">
      <c r="A11" s="135"/>
      <c r="B11" s="139"/>
      <c r="C11" s="143"/>
      <c r="D11" s="120" t="s">
        <v>7</v>
      </c>
      <c r="E11" s="86">
        <v>139</v>
      </c>
      <c r="F11" s="86">
        <v>18</v>
      </c>
      <c r="G11" s="86">
        <v>72</v>
      </c>
      <c r="H11" s="86" t="s">
        <v>10</v>
      </c>
      <c r="I11" s="86" t="s">
        <v>10</v>
      </c>
      <c r="J11" s="86" t="s">
        <v>10</v>
      </c>
      <c r="K11" s="86" t="s">
        <v>10</v>
      </c>
      <c r="L11" s="86">
        <v>8</v>
      </c>
      <c r="M11" s="86">
        <v>20</v>
      </c>
      <c r="N11" s="86">
        <v>14</v>
      </c>
      <c r="O11" s="86" t="s">
        <v>10</v>
      </c>
      <c r="P11" s="86">
        <v>1</v>
      </c>
      <c r="Q11" s="86">
        <v>3</v>
      </c>
      <c r="R11" s="86">
        <v>3</v>
      </c>
    </row>
    <row r="12" spans="1:18" s="66" customFormat="1" ht="19.5" customHeight="1" x14ac:dyDescent="0.25">
      <c r="A12" s="135"/>
      <c r="B12" s="144" t="s">
        <v>50</v>
      </c>
      <c r="C12" s="145"/>
      <c r="D12" s="119" t="s">
        <v>6</v>
      </c>
      <c r="E12" s="86">
        <v>351</v>
      </c>
      <c r="F12" s="86">
        <v>150</v>
      </c>
      <c r="G12" s="86">
        <v>16</v>
      </c>
      <c r="H12" s="86" t="s">
        <v>10</v>
      </c>
      <c r="I12" s="86">
        <v>4</v>
      </c>
      <c r="J12" s="86" t="s">
        <v>10</v>
      </c>
      <c r="K12" s="86" t="s">
        <v>10</v>
      </c>
      <c r="L12" s="86" t="s">
        <v>10</v>
      </c>
      <c r="M12" s="86">
        <v>1</v>
      </c>
      <c r="N12" s="86">
        <v>144</v>
      </c>
      <c r="O12" s="86" t="s">
        <v>10</v>
      </c>
      <c r="P12" s="86" t="s">
        <v>10</v>
      </c>
      <c r="Q12" s="86">
        <v>7</v>
      </c>
      <c r="R12" s="86">
        <v>29</v>
      </c>
    </row>
    <row r="13" spans="1:18" s="66" customFormat="1" ht="19.5" customHeight="1" x14ac:dyDescent="0.25">
      <c r="A13" s="136"/>
      <c r="B13" s="146"/>
      <c r="C13" s="147"/>
      <c r="D13" s="120" t="s">
        <v>7</v>
      </c>
      <c r="E13" s="86">
        <v>3386</v>
      </c>
      <c r="F13" s="86">
        <v>1160</v>
      </c>
      <c r="G13" s="86">
        <v>69</v>
      </c>
      <c r="H13" s="86">
        <v>46</v>
      </c>
      <c r="I13" s="86">
        <v>17</v>
      </c>
      <c r="J13" s="86" t="s">
        <v>10</v>
      </c>
      <c r="K13" s="86">
        <v>2</v>
      </c>
      <c r="L13" s="86">
        <v>66</v>
      </c>
      <c r="M13" s="86">
        <v>1</v>
      </c>
      <c r="N13" s="86">
        <v>827</v>
      </c>
      <c r="O13" s="86">
        <v>10</v>
      </c>
      <c r="P13" s="86">
        <v>2</v>
      </c>
      <c r="Q13" s="86">
        <v>45</v>
      </c>
      <c r="R13" s="86">
        <v>1141</v>
      </c>
    </row>
    <row r="14" spans="1:18" s="66" customFormat="1" ht="19.5" customHeight="1" x14ac:dyDescent="0.25">
      <c r="A14" s="124" t="s">
        <v>49</v>
      </c>
      <c r="B14" s="124"/>
      <c r="C14" s="125"/>
      <c r="D14" s="119" t="s">
        <v>6</v>
      </c>
      <c r="E14" s="86">
        <v>149</v>
      </c>
      <c r="F14" s="86">
        <v>83</v>
      </c>
      <c r="G14" s="86">
        <v>8</v>
      </c>
      <c r="H14" s="86">
        <v>2</v>
      </c>
      <c r="I14" s="86">
        <v>4</v>
      </c>
      <c r="J14" s="86">
        <v>1</v>
      </c>
      <c r="K14" s="86" t="s">
        <v>10</v>
      </c>
      <c r="L14" s="86" t="s">
        <v>10</v>
      </c>
      <c r="M14" s="86">
        <v>17</v>
      </c>
      <c r="N14" s="86">
        <v>15</v>
      </c>
      <c r="O14" s="86" t="s">
        <v>10</v>
      </c>
      <c r="P14" s="86">
        <v>2</v>
      </c>
      <c r="Q14" s="86">
        <v>17</v>
      </c>
      <c r="R14" s="86" t="s">
        <v>10</v>
      </c>
    </row>
    <row r="15" spans="1:18" s="66" customFormat="1" ht="19.5" customHeight="1" thickBot="1" x14ac:dyDescent="0.3">
      <c r="A15" s="126"/>
      <c r="B15" s="126"/>
      <c r="C15" s="127"/>
      <c r="D15" s="118" t="s">
        <v>7</v>
      </c>
      <c r="E15" s="87">
        <v>37</v>
      </c>
      <c r="F15" s="88">
        <v>15</v>
      </c>
      <c r="G15" s="88">
        <v>1</v>
      </c>
      <c r="H15" s="88" t="s">
        <v>10</v>
      </c>
      <c r="I15" s="88">
        <v>1</v>
      </c>
      <c r="J15" s="88" t="s">
        <v>10</v>
      </c>
      <c r="K15" s="88">
        <v>8</v>
      </c>
      <c r="L15" s="88" t="s">
        <v>10</v>
      </c>
      <c r="M15" s="88">
        <v>1</v>
      </c>
      <c r="N15" s="88">
        <v>6</v>
      </c>
      <c r="O15" s="88">
        <v>1</v>
      </c>
      <c r="P15" s="88">
        <v>2</v>
      </c>
      <c r="Q15" s="88">
        <v>2</v>
      </c>
      <c r="R15" s="88" t="s">
        <v>10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8"/>
  <sheetViews>
    <sheetView zoomScaleNormal="100" workbookViewId="0"/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53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21" t="s">
        <v>1</v>
      </c>
      <c r="F4" s="121" t="s">
        <v>2</v>
      </c>
      <c r="G4" s="121" t="s">
        <v>3</v>
      </c>
      <c r="H4" s="121" t="s">
        <v>4</v>
      </c>
      <c r="I4" s="121" t="s">
        <v>37</v>
      </c>
      <c r="J4" s="121" t="s">
        <v>38</v>
      </c>
      <c r="K4" s="128" t="s">
        <v>39</v>
      </c>
      <c r="L4" s="128" t="s">
        <v>43</v>
      </c>
      <c r="M4" s="128" t="s">
        <v>42</v>
      </c>
      <c r="N4" s="128" t="s">
        <v>41</v>
      </c>
      <c r="O4" s="128" t="s">
        <v>44</v>
      </c>
      <c r="P4" s="121" t="s">
        <v>40</v>
      </c>
      <c r="Q4" s="128" t="s">
        <v>14</v>
      </c>
      <c r="R4" s="129" t="s">
        <v>5</v>
      </c>
    </row>
    <row r="5" spans="1:18" s="61" customFormat="1" x14ac:dyDescent="0.25">
      <c r="A5" s="81"/>
      <c r="B5" s="81"/>
      <c r="C5" s="81"/>
      <c r="D5" s="82"/>
      <c r="E5" s="122"/>
      <c r="F5" s="122"/>
      <c r="G5" s="122"/>
      <c r="H5" s="122"/>
      <c r="I5" s="122"/>
      <c r="J5" s="122"/>
      <c r="K5" s="122"/>
      <c r="L5" s="148"/>
      <c r="M5" s="122"/>
      <c r="N5" s="122"/>
      <c r="O5" s="122"/>
      <c r="P5" s="122"/>
      <c r="Q5" s="122"/>
      <c r="R5" s="130"/>
    </row>
    <row r="6" spans="1:18" s="61" customFormat="1" ht="27" customHeight="1" x14ac:dyDescent="0.25">
      <c r="A6" s="83"/>
      <c r="B6" s="83"/>
      <c r="C6" s="83"/>
      <c r="D6" s="84"/>
      <c r="E6" s="123"/>
      <c r="F6" s="123"/>
      <c r="G6" s="123"/>
      <c r="H6" s="123"/>
      <c r="I6" s="123"/>
      <c r="J6" s="123"/>
      <c r="K6" s="123"/>
      <c r="L6" s="149"/>
      <c r="M6" s="123"/>
      <c r="N6" s="123"/>
      <c r="O6" s="123"/>
      <c r="P6" s="123"/>
      <c r="Q6" s="123"/>
      <c r="R6" s="131"/>
    </row>
    <row r="7" spans="1:18" s="74" customFormat="1" ht="19.5" customHeight="1" x14ac:dyDescent="0.25">
      <c r="A7" s="132" t="s">
        <v>31</v>
      </c>
      <c r="B7" s="132"/>
      <c r="C7" s="132"/>
      <c r="D7" s="133"/>
      <c r="E7" s="85">
        <v>19064</v>
      </c>
      <c r="F7" s="85">
        <v>9640</v>
      </c>
      <c r="G7" s="85">
        <v>589</v>
      </c>
      <c r="H7" s="85">
        <v>527</v>
      </c>
      <c r="I7" s="85">
        <v>84</v>
      </c>
      <c r="J7" s="85">
        <v>31</v>
      </c>
      <c r="K7" s="85">
        <v>28</v>
      </c>
      <c r="L7" s="85">
        <v>402</v>
      </c>
      <c r="M7" s="85">
        <v>1251</v>
      </c>
      <c r="N7" s="85">
        <v>975</v>
      </c>
      <c r="O7" s="85">
        <v>245</v>
      </c>
      <c r="P7" s="85">
        <v>148</v>
      </c>
      <c r="Q7" s="85">
        <v>530</v>
      </c>
      <c r="R7" s="85">
        <v>4614</v>
      </c>
    </row>
    <row r="8" spans="1:18" s="66" customFormat="1" ht="19.5" customHeight="1" x14ac:dyDescent="0.25">
      <c r="A8" s="134" t="s">
        <v>48</v>
      </c>
      <c r="B8" s="137" t="s">
        <v>47</v>
      </c>
      <c r="C8" s="140" t="s">
        <v>45</v>
      </c>
      <c r="D8" s="89" t="s">
        <v>6</v>
      </c>
      <c r="E8" s="86">
        <v>1506</v>
      </c>
      <c r="F8" s="86">
        <v>1098</v>
      </c>
      <c r="G8" s="86">
        <v>67</v>
      </c>
      <c r="H8" s="86">
        <v>14</v>
      </c>
      <c r="I8" s="86">
        <v>7</v>
      </c>
      <c r="J8" s="86" t="s">
        <v>10</v>
      </c>
      <c r="K8" s="86" t="s">
        <v>51</v>
      </c>
      <c r="L8" s="86" t="s">
        <v>51</v>
      </c>
      <c r="M8" s="86">
        <v>62</v>
      </c>
      <c r="N8" s="86">
        <v>71</v>
      </c>
      <c r="O8" s="86">
        <v>4</v>
      </c>
      <c r="P8" s="86">
        <v>16</v>
      </c>
      <c r="Q8" s="86">
        <v>150</v>
      </c>
      <c r="R8" s="86">
        <v>17</v>
      </c>
    </row>
    <row r="9" spans="1:18" s="66" customFormat="1" ht="19.5" customHeight="1" x14ac:dyDescent="0.25">
      <c r="A9" s="135"/>
      <c r="B9" s="138"/>
      <c r="C9" s="141"/>
      <c r="D9" s="90" t="s">
        <v>7</v>
      </c>
      <c r="E9" s="86">
        <v>5282</v>
      </c>
      <c r="F9" s="86">
        <v>2620</v>
      </c>
      <c r="G9" s="86">
        <v>346</v>
      </c>
      <c r="H9" s="86">
        <v>103</v>
      </c>
      <c r="I9" s="86">
        <v>24</v>
      </c>
      <c r="J9" s="86">
        <v>9</v>
      </c>
      <c r="K9" s="86">
        <v>20</v>
      </c>
      <c r="L9" s="86">
        <v>188</v>
      </c>
      <c r="M9" s="86">
        <v>369</v>
      </c>
      <c r="N9" s="86">
        <v>351</v>
      </c>
      <c r="O9" s="86">
        <v>124</v>
      </c>
      <c r="P9" s="86">
        <v>37</v>
      </c>
      <c r="Q9" s="86">
        <v>108</v>
      </c>
      <c r="R9" s="86">
        <v>983</v>
      </c>
    </row>
    <row r="10" spans="1:18" s="66" customFormat="1" ht="19.5" customHeight="1" x14ac:dyDescent="0.25">
      <c r="A10" s="135"/>
      <c r="B10" s="138"/>
      <c r="C10" s="142" t="s">
        <v>46</v>
      </c>
      <c r="D10" s="91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 x14ac:dyDescent="0.25">
      <c r="A11" s="135"/>
      <c r="B11" s="139"/>
      <c r="C11" s="143"/>
      <c r="D11" s="90" t="s">
        <v>7</v>
      </c>
      <c r="E11" s="86">
        <v>10245</v>
      </c>
      <c r="F11" s="86">
        <v>4812</v>
      </c>
      <c r="G11" s="86">
        <v>146</v>
      </c>
      <c r="H11" s="86">
        <v>387</v>
      </c>
      <c r="I11" s="86">
        <v>47</v>
      </c>
      <c r="J11" s="86">
        <v>20</v>
      </c>
      <c r="K11" s="86">
        <v>6</v>
      </c>
      <c r="L11" s="86">
        <v>135</v>
      </c>
      <c r="M11" s="86">
        <v>798</v>
      </c>
      <c r="N11" s="86">
        <v>264</v>
      </c>
      <c r="O11" s="86">
        <v>99</v>
      </c>
      <c r="P11" s="86">
        <v>78</v>
      </c>
      <c r="Q11" s="86">
        <v>204</v>
      </c>
      <c r="R11" s="86">
        <v>3249</v>
      </c>
    </row>
    <row r="12" spans="1:18" s="66" customFormat="1" ht="19.5" customHeight="1" x14ac:dyDescent="0.25">
      <c r="A12" s="135"/>
      <c r="B12" s="144" t="s">
        <v>50</v>
      </c>
      <c r="C12" s="145"/>
      <c r="D12" s="91" t="s">
        <v>6</v>
      </c>
      <c r="E12" s="86">
        <v>234</v>
      </c>
      <c r="F12" s="86">
        <v>142</v>
      </c>
      <c r="G12" s="86">
        <v>5</v>
      </c>
      <c r="H12" s="86">
        <v>1</v>
      </c>
      <c r="I12" s="86">
        <v>2</v>
      </c>
      <c r="J12" s="86" t="s">
        <v>10</v>
      </c>
      <c r="K12" s="86" t="s">
        <v>51</v>
      </c>
      <c r="L12" s="86" t="s">
        <v>51</v>
      </c>
      <c r="M12" s="86">
        <v>1</v>
      </c>
      <c r="N12" s="86">
        <v>59</v>
      </c>
      <c r="O12" s="86">
        <v>4</v>
      </c>
      <c r="P12" s="86">
        <v>4</v>
      </c>
      <c r="Q12" s="86">
        <v>15</v>
      </c>
      <c r="R12" s="86">
        <v>1</v>
      </c>
    </row>
    <row r="13" spans="1:18" s="66" customFormat="1" ht="19.5" customHeight="1" x14ac:dyDescent="0.25">
      <c r="A13" s="136"/>
      <c r="B13" s="146"/>
      <c r="C13" s="147"/>
      <c r="D13" s="90" t="s">
        <v>7</v>
      </c>
      <c r="E13" s="86">
        <v>1553</v>
      </c>
      <c r="F13" s="86">
        <v>787</v>
      </c>
      <c r="G13" s="86">
        <v>20</v>
      </c>
      <c r="H13" s="86">
        <v>21</v>
      </c>
      <c r="I13" s="86">
        <v>3</v>
      </c>
      <c r="J13" s="86">
        <v>2</v>
      </c>
      <c r="K13" s="86">
        <v>2</v>
      </c>
      <c r="L13" s="86">
        <v>79</v>
      </c>
      <c r="M13" s="86">
        <v>13</v>
      </c>
      <c r="N13" s="86">
        <v>218</v>
      </c>
      <c r="O13" s="86">
        <v>3</v>
      </c>
      <c r="P13" s="86">
        <v>12</v>
      </c>
      <c r="Q13" s="86">
        <v>34</v>
      </c>
      <c r="R13" s="86">
        <v>359</v>
      </c>
    </row>
    <row r="14" spans="1:18" s="66" customFormat="1" ht="19.5" customHeight="1" x14ac:dyDescent="0.25">
      <c r="A14" s="124" t="s">
        <v>49</v>
      </c>
      <c r="B14" s="124"/>
      <c r="C14" s="125"/>
      <c r="D14" s="91" t="s">
        <v>6</v>
      </c>
      <c r="E14" s="86">
        <v>244</v>
      </c>
      <c r="F14" s="86">
        <v>181</v>
      </c>
      <c r="G14" s="86">
        <v>5</v>
      </c>
      <c r="H14" s="86">
        <v>1</v>
      </c>
      <c r="I14" s="86">
        <v>1</v>
      </c>
      <c r="J14" s="86" t="s">
        <v>10</v>
      </c>
      <c r="K14" s="86" t="s">
        <v>51</v>
      </c>
      <c r="L14" s="86" t="s">
        <v>51</v>
      </c>
      <c r="M14" s="86">
        <v>8</v>
      </c>
      <c r="N14" s="86">
        <v>12</v>
      </c>
      <c r="O14" s="86">
        <v>11</v>
      </c>
      <c r="P14" s="86">
        <v>1</v>
      </c>
      <c r="Q14" s="86">
        <v>19</v>
      </c>
      <c r="R14" s="86">
        <v>5</v>
      </c>
    </row>
    <row r="15" spans="1:18" s="66" customFormat="1" ht="19.5" customHeight="1" thickBot="1" x14ac:dyDescent="0.3">
      <c r="A15" s="126"/>
      <c r="B15" s="126"/>
      <c r="C15" s="127"/>
      <c r="D15" s="92" t="s">
        <v>7</v>
      </c>
      <c r="E15" s="87" t="s">
        <v>10</v>
      </c>
      <c r="F15" s="88" t="s">
        <v>10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18"/>
  <sheetViews>
    <sheetView zoomScaleNormal="100" workbookViewId="0"/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52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21" t="s">
        <v>1</v>
      </c>
      <c r="F4" s="121" t="s">
        <v>2</v>
      </c>
      <c r="G4" s="121" t="s">
        <v>3</v>
      </c>
      <c r="H4" s="121" t="s">
        <v>4</v>
      </c>
      <c r="I4" s="121" t="s">
        <v>37</v>
      </c>
      <c r="J4" s="121" t="s">
        <v>38</v>
      </c>
      <c r="K4" s="128" t="s">
        <v>39</v>
      </c>
      <c r="L4" s="128" t="s">
        <v>43</v>
      </c>
      <c r="M4" s="128" t="s">
        <v>42</v>
      </c>
      <c r="N4" s="128" t="s">
        <v>41</v>
      </c>
      <c r="O4" s="128" t="s">
        <v>44</v>
      </c>
      <c r="P4" s="121" t="s">
        <v>40</v>
      </c>
      <c r="Q4" s="128" t="s">
        <v>14</v>
      </c>
      <c r="R4" s="129" t="s">
        <v>5</v>
      </c>
    </row>
    <row r="5" spans="1:18" s="61" customFormat="1" x14ac:dyDescent="0.25">
      <c r="A5" s="81"/>
      <c r="B5" s="81"/>
      <c r="C5" s="81"/>
      <c r="D5" s="82"/>
      <c r="E5" s="122"/>
      <c r="F5" s="122"/>
      <c r="G5" s="122"/>
      <c r="H5" s="122"/>
      <c r="I5" s="122"/>
      <c r="J5" s="122"/>
      <c r="K5" s="122"/>
      <c r="L5" s="148"/>
      <c r="M5" s="122"/>
      <c r="N5" s="122"/>
      <c r="O5" s="122"/>
      <c r="P5" s="122"/>
      <c r="Q5" s="122"/>
      <c r="R5" s="130"/>
    </row>
    <row r="6" spans="1:18" s="61" customFormat="1" ht="27" customHeight="1" x14ac:dyDescent="0.25">
      <c r="A6" s="83"/>
      <c r="B6" s="83"/>
      <c r="C6" s="83"/>
      <c r="D6" s="84"/>
      <c r="E6" s="123"/>
      <c r="F6" s="123"/>
      <c r="G6" s="123"/>
      <c r="H6" s="123"/>
      <c r="I6" s="123"/>
      <c r="J6" s="123"/>
      <c r="K6" s="123"/>
      <c r="L6" s="149"/>
      <c r="M6" s="123"/>
      <c r="N6" s="123"/>
      <c r="O6" s="123"/>
      <c r="P6" s="123"/>
      <c r="Q6" s="123"/>
      <c r="R6" s="131"/>
    </row>
    <row r="7" spans="1:18" s="74" customFormat="1" ht="19.5" customHeight="1" x14ac:dyDescent="0.25">
      <c r="A7" s="132" t="s">
        <v>31</v>
      </c>
      <c r="B7" s="132"/>
      <c r="C7" s="132"/>
      <c r="D7" s="133"/>
      <c r="E7" s="85">
        <v>16628</v>
      </c>
      <c r="F7" s="85">
        <v>8453</v>
      </c>
      <c r="G7" s="85">
        <v>689</v>
      </c>
      <c r="H7" s="85">
        <v>372</v>
      </c>
      <c r="I7" s="85">
        <v>81</v>
      </c>
      <c r="J7" s="85">
        <v>38</v>
      </c>
      <c r="K7" s="85">
        <v>22</v>
      </c>
      <c r="L7" s="85">
        <v>303</v>
      </c>
      <c r="M7" s="85">
        <v>989</v>
      </c>
      <c r="N7" s="85">
        <v>1047</v>
      </c>
      <c r="O7" s="85">
        <v>209</v>
      </c>
      <c r="P7" s="85">
        <v>113</v>
      </c>
      <c r="Q7" s="85">
        <v>593</v>
      </c>
      <c r="R7" s="85">
        <v>3719</v>
      </c>
    </row>
    <row r="8" spans="1:18" s="66" customFormat="1" ht="19.5" customHeight="1" x14ac:dyDescent="0.25">
      <c r="A8" s="134" t="s">
        <v>48</v>
      </c>
      <c r="B8" s="137" t="s">
        <v>47</v>
      </c>
      <c r="C8" s="140" t="s">
        <v>45</v>
      </c>
      <c r="D8" s="89" t="s">
        <v>6</v>
      </c>
      <c r="E8" s="86">
        <v>1853</v>
      </c>
      <c r="F8" s="86">
        <v>1185</v>
      </c>
      <c r="G8" s="86">
        <v>107</v>
      </c>
      <c r="H8" s="86">
        <v>9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69</v>
      </c>
      <c r="N8" s="86">
        <v>263</v>
      </c>
      <c r="O8" s="86">
        <v>4</v>
      </c>
      <c r="P8" s="86">
        <v>22</v>
      </c>
      <c r="Q8" s="86">
        <v>161</v>
      </c>
      <c r="R8" s="86">
        <v>27</v>
      </c>
    </row>
    <row r="9" spans="1:18" s="66" customFormat="1" ht="19.5" customHeight="1" x14ac:dyDescent="0.25">
      <c r="A9" s="135"/>
      <c r="B9" s="138"/>
      <c r="C9" s="141"/>
      <c r="D9" s="90" t="s">
        <v>7</v>
      </c>
      <c r="E9" s="86">
        <v>3762</v>
      </c>
      <c r="F9" s="86">
        <v>1944</v>
      </c>
      <c r="G9" s="86">
        <v>254</v>
      </c>
      <c r="H9" s="86">
        <v>51</v>
      </c>
      <c r="I9" s="86">
        <v>12</v>
      </c>
      <c r="J9" s="86" t="s">
        <v>10</v>
      </c>
      <c r="K9" s="86">
        <v>6</v>
      </c>
      <c r="L9" s="86">
        <v>115</v>
      </c>
      <c r="M9" s="86">
        <v>269</v>
      </c>
      <c r="N9" s="86">
        <v>364</v>
      </c>
      <c r="O9" s="86">
        <v>87</v>
      </c>
      <c r="P9" s="86">
        <v>14</v>
      </c>
      <c r="Q9" s="86">
        <v>127</v>
      </c>
      <c r="R9" s="86">
        <v>519</v>
      </c>
    </row>
    <row r="10" spans="1:18" s="66" customFormat="1" ht="19.5" customHeight="1" x14ac:dyDescent="0.25">
      <c r="A10" s="135"/>
      <c r="B10" s="138"/>
      <c r="C10" s="142" t="s">
        <v>46</v>
      </c>
      <c r="D10" s="91" t="s">
        <v>6</v>
      </c>
      <c r="E10" s="86">
        <v>1</v>
      </c>
      <c r="F10" s="86" t="s">
        <v>10</v>
      </c>
      <c r="G10" s="86">
        <v>1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 x14ac:dyDescent="0.25">
      <c r="A11" s="135"/>
      <c r="B11" s="139"/>
      <c r="C11" s="143"/>
      <c r="D11" s="90" t="s">
        <v>7</v>
      </c>
      <c r="E11" s="86">
        <v>9895</v>
      </c>
      <c r="F11" s="86">
        <v>4699</v>
      </c>
      <c r="G11" s="86">
        <v>304</v>
      </c>
      <c r="H11" s="86">
        <v>306</v>
      </c>
      <c r="I11" s="86">
        <v>55</v>
      </c>
      <c r="J11" s="86">
        <v>38</v>
      </c>
      <c r="K11" s="86">
        <v>13</v>
      </c>
      <c r="L11" s="86">
        <v>138</v>
      </c>
      <c r="M11" s="86">
        <v>636</v>
      </c>
      <c r="N11" s="86">
        <v>272</v>
      </c>
      <c r="O11" s="86">
        <v>117</v>
      </c>
      <c r="P11" s="86">
        <v>72</v>
      </c>
      <c r="Q11" s="86">
        <v>274</v>
      </c>
      <c r="R11" s="86">
        <v>2971</v>
      </c>
    </row>
    <row r="12" spans="1:18" s="66" customFormat="1" ht="19.5" customHeight="1" x14ac:dyDescent="0.25">
      <c r="A12" s="135"/>
      <c r="B12" s="144" t="s">
        <v>50</v>
      </c>
      <c r="C12" s="145"/>
      <c r="D12" s="91" t="s">
        <v>6</v>
      </c>
      <c r="E12" s="86">
        <v>173</v>
      </c>
      <c r="F12" s="86">
        <v>102</v>
      </c>
      <c r="G12" s="86">
        <v>9</v>
      </c>
      <c r="H12" s="86" t="s">
        <v>10</v>
      </c>
      <c r="I12" s="86">
        <v>2</v>
      </c>
      <c r="J12" s="86" t="s">
        <v>10</v>
      </c>
      <c r="K12" s="86" t="s">
        <v>51</v>
      </c>
      <c r="L12" s="86" t="s">
        <v>51</v>
      </c>
      <c r="M12" s="86">
        <v>3</v>
      </c>
      <c r="N12" s="86">
        <v>38</v>
      </c>
      <c r="O12" s="86" t="s">
        <v>10</v>
      </c>
      <c r="P12" s="86">
        <v>1</v>
      </c>
      <c r="Q12" s="86">
        <v>12</v>
      </c>
      <c r="R12" s="86">
        <v>6</v>
      </c>
    </row>
    <row r="13" spans="1:18" s="66" customFormat="1" ht="19.5" customHeight="1" x14ac:dyDescent="0.25">
      <c r="A13" s="136"/>
      <c r="B13" s="146"/>
      <c r="C13" s="147"/>
      <c r="D13" s="90" t="s">
        <v>7</v>
      </c>
      <c r="E13" s="86">
        <v>881</v>
      </c>
      <c r="F13" s="86">
        <v>464</v>
      </c>
      <c r="G13" s="86">
        <v>14</v>
      </c>
      <c r="H13" s="86">
        <v>6</v>
      </c>
      <c r="I13" s="86">
        <v>6</v>
      </c>
      <c r="J13" s="86" t="s">
        <v>10</v>
      </c>
      <c r="K13" s="86">
        <v>3</v>
      </c>
      <c r="L13" s="86">
        <v>50</v>
      </c>
      <c r="M13" s="86">
        <v>12</v>
      </c>
      <c r="N13" s="86">
        <v>109</v>
      </c>
      <c r="O13" s="86">
        <v>1</v>
      </c>
      <c r="P13" s="86">
        <v>4</v>
      </c>
      <c r="Q13" s="86">
        <v>19</v>
      </c>
      <c r="R13" s="86">
        <v>193</v>
      </c>
    </row>
    <row r="14" spans="1:18" s="66" customFormat="1" ht="19.5" customHeight="1" x14ac:dyDescent="0.25">
      <c r="A14" s="124" t="s">
        <v>49</v>
      </c>
      <c r="B14" s="124"/>
      <c r="C14" s="125"/>
      <c r="D14" s="91" t="s">
        <v>6</v>
      </c>
      <c r="E14" s="86">
        <v>62</v>
      </c>
      <c r="F14" s="86">
        <v>58</v>
      </c>
      <c r="G14" s="86" t="s">
        <v>10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 t="s">
        <v>10</v>
      </c>
      <c r="N14" s="86">
        <v>1</v>
      </c>
      <c r="O14" s="86" t="s">
        <v>10</v>
      </c>
      <c r="P14" s="86" t="s">
        <v>10</v>
      </c>
      <c r="Q14" s="86" t="s">
        <v>10</v>
      </c>
      <c r="R14" s="86">
        <v>3</v>
      </c>
    </row>
    <row r="15" spans="1:18" s="66" customFormat="1" ht="19.5" customHeight="1" thickBot="1" x14ac:dyDescent="0.3">
      <c r="A15" s="126"/>
      <c r="B15" s="126"/>
      <c r="C15" s="127"/>
      <c r="D15" s="92" t="s">
        <v>7</v>
      </c>
      <c r="E15" s="87">
        <v>1</v>
      </c>
      <c r="F15" s="88">
        <v>1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8"/>
  <sheetViews>
    <sheetView zoomScaleNormal="100" workbookViewId="0"/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35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21" t="s">
        <v>1</v>
      </c>
      <c r="F4" s="121" t="s">
        <v>2</v>
      </c>
      <c r="G4" s="121" t="s">
        <v>3</v>
      </c>
      <c r="H4" s="121" t="s">
        <v>4</v>
      </c>
      <c r="I4" s="121" t="s">
        <v>37</v>
      </c>
      <c r="J4" s="121" t="s">
        <v>38</v>
      </c>
      <c r="K4" s="128" t="s">
        <v>39</v>
      </c>
      <c r="L4" s="128" t="s">
        <v>43</v>
      </c>
      <c r="M4" s="128" t="s">
        <v>42</v>
      </c>
      <c r="N4" s="128" t="s">
        <v>41</v>
      </c>
      <c r="O4" s="128" t="s">
        <v>44</v>
      </c>
      <c r="P4" s="121" t="s">
        <v>40</v>
      </c>
      <c r="Q4" s="128" t="s">
        <v>14</v>
      </c>
      <c r="R4" s="129" t="s">
        <v>5</v>
      </c>
    </row>
    <row r="5" spans="1:18" s="61" customFormat="1" x14ac:dyDescent="0.25">
      <c r="A5" s="81"/>
      <c r="B5" s="81"/>
      <c r="C5" s="81"/>
      <c r="D5" s="82"/>
      <c r="E5" s="122"/>
      <c r="F5" s="122"/>
      <c r="G5" s="122"/>
      <c r="H5" s="122"/>
      <c r="I5" s="122"/>
      <c r="J5" s="122"/>
      <c r="K5" s="122"/>
      <c r="L5" s="148"/>
      <c r="M5" s="122"/>
      <c r="N5" s="122"/>
      <c r="O5" s="122"/>
      <c r="P5" s="122"/>
      <c r="Q5" s="122"/>
      <c r="R5" s="130"/>
    </row>
    <row r="6" spans="1:18" s="61" customFormat="1" ht="27" customHeight="1" x14ac:dyDescent="0.25">
      <c r="A6" s="83"/>
      <c r="B6" s="83"/>
      <c r="C6" s="83"/>
      <c r="D6" s="84"/>
      <c r="E6" s="123"/>
      <c r="F6" s="123"/>
      <c r="G6" s="123"/>
      <c r="H6" s="123"/>
      <c r="I6" s="123"/>
      <c r="J6" s="123"/>
      <c r="K6" s="123"/>
      <c r="L6" s="149"/>
      <c r="M6" s="123"/>
      <c r="N6" s="123"/>
      <c r="O6" s="123"/>
      <c r="P6" s="123"/>
      <c r="Q6" s="123"/>
      <c r="R6" s="131"/>
    </row>
    <row r="7" spans="1:18" s="74" customFormat="1" ht="18" customHeight="1" x14ac:dyDescent="0.25">
      <c r="A7" s="132" t="s">
        <v>31</v>
      </c>
      <c r="B7" s="132"/>
      <c r="C7" s="132"/>
      <c r="D7" s="133"/>
      <c r="E7" s="85">
        <v>16449</v>
      </c>
      <c r="F7" s="85">
        <v>8257</v>
      </c>
      <c r="G7" s="85">
        <v>661</v>
      </c>
      <c r="H7" s="85">
        <v>344</v>
      </c>
      <c r="I7" s="85">
        <v>90</v>
      </c>
      <c r="J7" s="85">
        <v>12</v>
      </c>
      <c r="K7" s="85">
        <v>9</v>
      </c>
      <c r="L7" s="85">
        <v>159</v>
      </c>
      <c r="M7" s="85">
        <v>1363</v>
      </c>
      <c r="N7" s="85">
        <v>609</v>
      </c>
      <c r="O7" s="85">
        <v>226</v>
      </c>
      <c r="P7" s="85">
        <v>121</v>
      </c>
      <c r="Q7" s="85">
        <v>365</v>
      </c>
      <c r="R7" s="85">
        <v>4233</v>
      </c>
    </row>
    <row r="8" spans="1:18" s="66" customFormat="1" ht="18" customHeight="1" x14ac:dyDescent="0.25">
      <c r="A8" s="134" t="s">
        <v>48</v>
      </c>
      <c r="B8" s="152" t="s">
        <v>47</v>
      </c>
      <c r="C8" s="140" t="s">
        <v>45</v>
      </c>
      <c r="D8" s="89" t="s">
        <v>6</v>
      </c>
      <c r="E8" s="86">
        <v>1510</v>
      </c>
      <c r="F8" s="86">
        <v>1113</v>
      </c>
      <c r="G8" s="86">
        <v>87</v>
      </c>
      <c r="H8" s="86">
        <v>7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89</v>
      </c>
      <c r="N8" s="86">
        <v>74</v>
      </c>
      <c r="O8" s="86">
        <v>2</v>
      </c>
      <c r="P8" s="86">
        <v>14</v>
      </c>
      <c r="Q8" s="86">
        <v>115</v>
      </c>
      <c r="R8" s="86">
        <v>3</v>
      </c>
    </row>
    <row r="9" spans="1:18" s="66" customFormat="1" ht="18" customHeight="1" x14ac:dyDescent="0.25">
      <c r="A9" s="135"/>
      <c r="B9" s="153"/>
      <c r="C9" s="141"/>
      <c r="D9" s="90" t="s">
        <v>7</v>
      </c>
      <c r="E9" s="86">
        <v>4931</v>
      </c>
      <c r="F9" s="86">
        <v>2612</v>
      </c>
      <c r="G9" s="86">
        <v>317</v>
      </c>
      <c r="H9" s="86">
        <v>78</v>
      </c>
      <c r="I9" s="86">
        <v>13</v>
      </c>
      <c r="J9" s="86">
        <v>2</v>
      </c>
      <c r="K9" s="86">
        <v>1</v>
      </c>
      <c r="L9" s="86">
        <v>6</v>
      </c>
      <c r="M9" s="86">
        <v>450</v>
      </c>
      <c r="N9" s="86">
        <v>314</v>
      </c>
      <c r="O9" s="86">
        <v>111</v>
      </c>
      <c r="P9" s="86">
        <v>42</v>
      </c>
      <c r="Q9" s="86">
        <v>154</v>
      </c>
      <c r="R9" s="86">
        <v>831</v>
      </c>
    </row>
    <row r="10" spans="1:18" s="66" customFormat="1" ht="18" customHeight="1" x14ac:dyDescent="0.25">
      <c r="A10" s="135"/>
      <c r="B10" s="153"/>
      <c r="C10" s="142" t="s">
        <v>46</v>
      </c>
      <c r="D10" s="91" t="s">
        <v>6</v>
      </c>
      <c r="E10" s="86">
        <v>10</v>
      </c>
      <c r="F10" s="86">
        <v>3</v>
      </c>
      <c r="G10" s="86">
        <v>7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8" customHeight="1" x14ac:dyDescent="0.25">
      <c r="A11" s="135"/>
      <c r="B11" s="154"/>
      <c r="C11" s="143"/>
      <c r="D11" s="90" t="s">
        <v>7</v>
      </c>
      <c r="E11" s="86">
        <v>9863</v>
      </c>
      <c r="F11" s="86">
        <v>4403</v>
      </c>
      <c r="G11" s="86">
        <v>250</v>
      </c>
      <c r="H11" s="86">
        <v>259</v>
      </c>
      <c r="I11" s="86">
        <v>70</v>
      </c>
      <c r="J11" s="86">
        <v>10</v>
      </c>
      <c r="K11" s="86">
        <v>8</v>
      </c>
      <c r="L11" s="86">
        <v>153</v>
      </c>
      <c r="M11" s="86">
        <v>821</v>
      </c>
      <c r="N11" s="86">
        <v>218</v>
      </c>
      <c r="O11" s="86">
        <v>113</v>
      </c>
      <c r="P11" s="86">
        <v>65</v>
      </c>
      <c r="Q11" s="86">
        <v>96</v>
      </c>
      <c r="R11" s="86">
        <v>3397</v>
      </c>
    </row>
    <row r="12" spans="1:18" s="66" customFormat="1" ht="18" customHeight="1" x14ac:dyDescent="0.25">
      <c r="A12" s="135"/>
      <c r="B12" s="150" t="s">
        <v>50</v>
      </c>
      <c r="C12" s="151"/>
      <c r="D12" s="91" t="s">
        <v>6</v>
      </c>
      <c r="E12" s="86">
        <v>41</v>
      </c>
      <c r="F12" s="86">
        <v>35</v>
      </c>
      <c r="G12" s="86" t="s">
        <v>10</v>
      </c>
      <c r="H12" s="86" t="s">
        <v>10</v>
      </c>
      <c r="I12" s="86" t="s">
        <v>10</v>
      </c>
      <c r="J12" s="86" t="s">
        <v>10</v>
      </c>
      <c r="K12" s="86" t="s">
        <v>51</v>
      </c>
      <c r="L12" s="86" t="s">
        <v>51</v>
      </c>
      <c r="M12" s="86">
        <v>2</v>
      </c>
      <c r="N12" s="86">
        <v>2</v>
      </c>
      <c r="O12" s="86" t="s">
        <v>10</v>
      </c>
      <c r="P12" s="86" t="s">
        <v>10</v>
      </c>
      <c r="Q12" s="86" t="s">
        <v>10</v>
      </c>
      <c r="R12" s="86">
        <v>2</v>
      </c>
    </row>
    <row r="13" spans="1:18" s="66" customFormat="1" ht="18" customHeight="1" x14ac:dyDescent="0.25">
      <c r="A13" s="136"/>
      <c r="B13" s="146"/>
      <c r="C13" s="147"/>
      <c r="D13" s="90" t="s">
        <v>7</v>
      </c>
      <c r="E13" s="86">
        <v>3</v>
      </c>
      <c r="F13" s="86">
        <v>1</v>
      </c>
      <c r="G13" s="86" t="s">
        <v>10</v>
      </c>
      <c r="H13" s="86" t="s">
        <v>10</v>
      </c>
      <c r="I13" s="86">
        <v>1</v>
      </c>
      <c r="J13" s="86" t="s">
        <v>10</v>
      </c>
      <c r="K13" s="86" t="s">
        <v>10</v>
      </c>
      <c r="L13" s="86" t="s">
        <v>10</v>
      </c>
      <c r="M13" s="86">
        <v>1</v>
      </c>
      <c r="N13" s="86" t="s">
        <v>10</v>
      </c>
      <c r="O13" s="86" t="s">
        <v>10</v>
      </c>
      <c r="P13" s="86" t="s">
        <v>10</v>
      </c>
      <c r="Q13" s="86" t="s">
        <v>10</v>
      </c>
      <c r="R13" s="86" t="s">
        <v>10</v>
      </c>
    </row>
    <row r="14" spans="1:18" s="66" customFormat="1" ht="18" customHeight="1" x14ac:dyDescent="0.25">
      <c r="A14" s="124" t="s">
        <v>49</v>
      </c>
      <c r="B14" s="124"/>
      <c r="C14" s="125"/>
      <c r="D14" s="91" t="s">
        <v>6</v>
      </c>
      <c r="E14" s="86">
        <v>80</v>
      </c>
      <c r="F14" s="86">
        <v>79</v>
      </c>
      <c r="G14" s="86" t="s">
        <v>10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 t="s">
        <v>10</v>
      </c>
      <c r="N14" s="86">
        <v>1</v>
      </c>
      <c r="O14" s="86" t="s">
        <v>10</v>
      </c>
      <c r="P14" s="86" t="s">
        <v>10</v>
      </c>
      <c r="Q14" s="86" t="s">
        <v>10</v>
      </c>
      <c r="R14" s="86" t="s">
        <v>10</v>
      </c>
    </row>
    <row r="15" spans="1:18" s="66" customFormat="1" ht="18" customHeight="1" thickBot="1" x14ac:dyDescent="0.3">
      <c r="A15" s="126"/>
      <c r="B15" s="126"/>
      <c r="C15" s="127"/>
      <c r="D15" s="92" t="s">
        <v>7</v>
      </c>
      <c r="E15" s="87">
        <v>11</v>
      </c>
      <c r="F15" s="88">
        <v>11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O4:O6"/>
    <mergeCell ref="Q4:Q6"/>
    <mergeCell ref="R4:R6"/>
    <mergeCell ref="A7:D7"/>
    <mergeCell ref="K4:K6"/>
    <mergeCell ref="M4:M6"/>
    <mergeCell ref="I4:I6"/>
    <mergeCell ref="J4:J6"/>
    <mergeCell ref="L4:L6"/>
    <mergeCell ref="N4:N6"/>
    <mergeCell ref="P4:P6"/>
    <mergeCell ref="C8:C9"/>
    <mergeCell ref="C10:C11"/>
    <mergeCell ref="B8:B11"/>
    <mergeCell ref="A8:A13"/>
    <mergeCell ref="E4:E6"/>
    <mergeCell ref="F4:F6"/>
    <mergeCell ref="G4:G6"/>
    <mergeCell ref="H4:H6"/>
    <mergeCell ref="B12:C13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8"/>
  <sheetViews>
    <sheetView workbookViewId="0"/>
  </sheetViews>
  <sheetFormatPr defaultColWidth="7.2109375" defaultRowHeight="13" x14ac:dyDescent="0.25"/>
  <cols>
    <col min="1" max="2" width="7.2109375" style="71" customWidth="1"/>
    <col min="3" max="3" width="8.5703125" style="71" bestFit="1" customWidth="1"/>
    <col min="4" max="6" width="7.2109375" style="71" customWidth="1"/>
    <col min="7" max="7" width="8.5" style="71" customWidth="1"/>
    <col min="8" max="8" width="7" style="71" customWidth="1"/>
    <col min="9" max="9" width="8.2109375" style="71" customWidth="1"/>
    <col min="10" max="10" width="5.92578125" style="71" customWidth="1"/>
    <col min="11" max="16384" width="7.2109375" style="71"/>
  </cols>
  <sheetData>
    <row r="1" spans="1:11" s="61" customFormat="1" ht="21" customHeight="1" x14ac:dyDescent="0.25">
      <c r="A1" s="51" t="s">
        <v>33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61" customFormat="1" ht="18" customHeight="1" x14ac:dyDescent="0.25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61" customFormat="1" ht="18" customHeight="1" thickBot="1" x14ac:dyDescent="0.3">
      <c r="A3" s="52" t="s">
        <v>34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61" customFormat="1" ht="13.5" thickTop="1" x14ac:dyDescent="0.25">
      <c r="A4" s="62"/>
      <c r="B4" s="63"/>
      <c r="C4" s="166" t="s">
        <v>1</v>
      </c>
      <c r="D4" s="166" t="s">
        <v>2</v>
      </c>
      <c r="E4" s="166" t="s">
        <v>3</v>
      </c>
      <c r="F4" s="166" t="s">
        <v>4</v>
      </c>
      <c r="G4" s="162" t="s">
        <v>32</v>
      </c>
      <c r="H4" s="165" t="s">
        <v>23</v>
      </c>
      <c r="I4" s="165" t="s">
        <v>24</v>
      </c>
      <c r="J4" s="162" t="s">
        <v>14</v>
      </c>
      <c r="K4" s="155" t="s">
        <v>5</v>
      </c>
    </row>
    <row r="5" spans="1:11" s="61" customFormat="1" x14ac:dyDescent="0.25">
      <c r="A5" s="36"/>
      <c r="B5" s="37"/>
      <c r="C5" s="167"/>
      <c r="D5" s="167"/>
      <c r="E5" s="167"/>
      <c r="F5" s="167"/>
      <c r="G5" s="163"/>
      <c r="H5" s="163"/>
      <c r="I5" s="163"/>
      <c r="J5" s="163"/>
      <c r="K5" s="156"/>
    </row>
    <row r="6" spans="1:11" s="61" customFormat="1" ht="27" customHeight="1" x14ac:dyDescent="0.25">
      <c r="A6" s="64"/>
      <c r="B6" s="65"/>
      <c r="C6" s="168"/>
      <c r="D6" s="168"/>
      <c r="E6" s="168"/>
      <c r="F6" s="168"/>
      <c r="G6" s="164"/>
      <c r="H6" s="164"/>
      <c r="I6" s="164"/>
      <c r="J6" s="164"/>
      <c r="K6" s="157"/>
    </row>
    <row r="7" spans="1:11" s="74" customFormat="1" ht="18" customHeight="1" x14ac:dyDescent="0.25">
      <c r="A7" s="158" t="s">
        <v>31</v>
      </c>
      <c r="B7" s="159"/>
      <c r="C7" s="73">
        <v>12921</v>
      </c>
      <c r="D7" s="73">
        <v>6632</v>
      </c>
      <c r="E7" s="73">
        <v>504</v>
      </c>
      <c r="F7" s="73">
        <v>286</v>
      </c>
      <c r="G7" s="73">
        <v>190</v>
      </c>
      <c r="H7" s="73">
        <v>1082</v>
      </c>
      <c r="I7" s="73">
        <v>138</v>
      </c>
      <c r="J7" s="73">
        <v>328</v>
      </c>
      <c r="K7" s="73">
        <v>3761</v>
      </c>
    </row>
    <row r="8" spans="1:11" s="66" customFormat="1" ht="18" customHeight="1" x14ac:dyDescent="0.25">
      <c r="A8" s="67"/>
      <c r="B8" s="68" t="s">
        <v>6</v>
      </c>
      <c r="C8" s="56">
        <f t="shared" ref="C8:C15" si="0">SUM(D8:K8)</f>
        <v>1489</v>
      </c>
      <c r="D8" s="56">
        <f t="shared" ref="D8:K9" si="1">SUM(D11,D14)</f>
        <v>1122</v>
      </c>
      <c r="E8" s="56">
        <f t="shared" si="1"/>
        <v>71</v>
      </c>
      <c r="F8" s="56">
        <f t="shared" si="1"/>
        <v>6</v>
      </c>
      <c r="G8" s="56">
        <f t="shared" si="1"/>
        <v>0</v>
      </c>
      <c r="H8" s="56">
        <f t="shared" si="1"/>
        <v>80</v>
      </c>
      <c r="I8" s="56">
        <f t="shared" si="1"/>
        <v>8</v>
      </c>
      <c r="J8" s="56">
        <f t="shared" si="1"/>
        <v>104</v>
      </c>
      <c r="K8" s="56">
        <f t="shared" si="1"/>
        <v>98</v>
      </c>
    </row>
    <row r="9" spans="1:11" s="66" customFormat="1" ht="18" customHeight="1" x14ac:dyDescent="0.25">
      <c r="A9" s="67"/>
      <c r="B9" s="68" t="s">
        <v>7</v>
      </c>
      <c r="C9" s="56">
        <f t="shared" si="0"/>
        <v>11432</v>
      </c>
      <c r="D9" s="56">
        <f t="shared" si="1"/>
        <v>5510</v>
      </c>
      <c r="E9" s="56">
        <f t="shared" si="1"/>
        <v>433</v>
      </c>
      <c r="F9" s="56">
        <f t="shared" si="1"/>
        <v>280</v>
      </c>
      <c r="G9" s="56">
        <f t="shared" si="1"/>
        <v>190</v>
      </c>
      <c r="H9" s="56">
        <f t="shared" si="1"/>
        <v>1002</v>
      </c>
      <c r="I9" s="56">
        <f t="shared" si="1"/>
        <v>130</v>
      </c>
      <c r="J9" s="56">
        <f t="shared" si="1"/>
        <v>224</v>
      </c>
      <c r="K9" s="56">
        <f t="shared" si="1"/>
        <v>3663</v>
      </c>
    </row>
    <row r="10" spans="1:11" s="66" customFormat="1" ht="18" customHeight="1" x14ac:dyDescent="0.25">
      <c r="A10" s="160" t="s">
        <v>8</v>
      </c>
      <c r="B10" s="161"/>
      <c r="C10" s="56">
        <f t="shared" si="0"/>
        <v>7054</v>
      </c>
      <c r="D10" s="56">
        <f>SUM(D11:D12)</f>
        <v>3082</v>
      </c>
      <c r="E10" s="56">
        <f t="shared" ref="E10:K10" si="2">SUM(E11:E12)</f>
        <v>204</v>
      </c>
      <c r="F10" s="56">
        <f t="shared" si="2"/>
        <v>232</v>
      </c>
      <c r="G10" s="56">
        <f t="shared" si="2"/>
        <v>163</v>
      </c>
      <c r="H10" s="56">
        <f t="shared" si="2"/>
        <v>653</v>
      </c>
      <c r="I10" s="56">
        <f t="shared" si="2"/>
        <v>53</v>
      </c>
      <c r="J10" s="56">
        <f t="shared" si="2"/>
        <v>88</v>
      </c>
      <c r="K10" s="56">
        <f t="shared" si="2"/>
        <v>2579</v>
      </c>
    </row>
    <row r="11" spans="1:11" s="66" customFormat="1" ht="18" customHeight="1" x14ac:dyDescent="0.25">
      <c r="A11" s="67"/>
      <c r="B11" s="68" t="s">
        <v>6</v>
      </c>
      <c r="C11" s="56">
        <f t="shared" si="0"/>
        <v>15</v>
      </c>
      <c r="D11" s="56">
        <v>0</v>
      </c>
      <c r="E11" s="56">
        <v>15</v>
      </c>
      <c r="F11" s="56" t="s">
        <v>36</v>
      </c>
      <c r="G11" s="56" t="s">
        <v>36</v>
      </c>
      <c r="H11" s="56" t="s">
        <v>36</v>
      </c>
      <c r="I11" s="56" t="s">
        <v>36</v>
      </c>
      <c r="J11" s="56" t="s">
        <v>36</v>
      </c>
      <c r="K11" s="56" t="s">
        <v>36</v>
      </c>
    </row>
    <row r="12" spans="1:11" s="66" customFormat="1" ht="18" customHeight="1" x14ac:dyDescent="0.25">
      <c r="A12" s="67"/>
      <c r="B12" s="68" t="s">
        <v>7</v>
      </c>
      <c r="C12" s="56">
        <f t="shared" si="0"/>
        <v>7039</v>
      </c>
      <c r="D12" s="56">
        <v>3082</v>
      </c>
      <c r="E12" s="56">
        <v>189</v>
      </c>
      <c r="F12" s="56">
        <v>232</v>
      </c>
      <c r="G12" s="56">
        <v>163</v>
      </c>
      <c r="H12" s="56">
        <v>653</v>
      </c>
      <c r="I12" s="56">
        <v>53</v>
      </c>
      <c r="J12" s="56">
        <v>88</v>
      </c>
      <c r="K12" s="56">
        <v>2579</v>
      </c>
    </row>
    <row r="13" spans="1:11" s="66" customFormat="1" ht="18" customHeight="1" x14ac:dyDescent="0.25">
      <c r="A13" s="160" t="s">
        <v>9</v>
      </c>
      <c r="B13" s="161"/>
      <c r="C13" s="56">
        <f t="shared" si="0"/>
        <v>5867</v>
      </c>
      <c r="D13" s="56">
        <f>SUM(D14:D15)</f>
        <v>3550</v>
      </c>
      <c r="E13" s="56">
        <f t="shared" ref="E13:K13" si="3">SUM(E14:E15)</f>
        <v>300</v>
      </c>
      <c r="F13" s="56">
        <f t="shared" si="3"/>
        <v>54</v>
      </c>
      <c r="G13" s="56">
        <f t="shared" si="3"/>
        <v>27</v>
      </c>
      <c r="H13" s="56">
        <f t="shared" si="3"/>
        <v>429</v>
      </c>
      <c r="I13" s="56">
        <f t="shared" si="3"/>
        <v>85</v>
      </c>
      <c r="J13" s="56">
        <f t="shared" si="3"/>
        <v>240</v>
      </c>
      <c r="K13" s="56">
        <f t="shared" si="3"/>
        <v>1182</v>
      </c>
    </row>
    <row r="14" spans="1:11" s="66" customFormat="1" ht="18" customHeight="1" x14ac:dyDescent="0.25">
      <c r="A14" s="67"/>
      <c r="B14" s="68" t="s">
        <v>6</v>
      </c>
      <c r="C14" s="56">
        <f t="shared" si="0"/>
        <v>1474</v>
      </c>
      <c r="D14" s="56">
        <v>1122</v>
      </c>
      <c r="E14" s="56">
        <v>56</v>
      </c>
      <c r="F14" s="56">
        <v>6</v>
      </c>
      <c r="G14" s="56" t="s">
        <v>36</v>
      </c>
      <c r="H14" s="56">
        <v>80</v>
      </c>
      <c r="I14" s="56">
        <v>8</v>
      </c>
      <c r="J14" s="56">
        <v>104</v>
      </c>
      <c r="K14" s="56">
        <v>98</v>
      </c>
    </row>
    <row r="15" spans="1:11" s="66" customFormat="1" ht="18" customHeight="1" thickBot="1" x14ac:dyDescent="0.3">
      <c r="A15" s="69"/>
      <c r="B15" s="70" t="s">
        <v>7</v>
      </c>
      <c r="C15" s="75">
        <f t="shared" si="0"/>
        <v>4393</v>
      </c>
      <c r="D15" s="59">
        <v>2428</v>
      </c>
      <c r="E15" s="59">
        <v>244</v>
      </c>
      <c r="F15" s="59">
        <v>48</v>
      </c>
      <c r="G15" s="59">
        <v>27</v>
      </c>
      <c r="H15" s="59">
        <v>349</v>
      </c>
      <c r="I15" s="59">
        <v>77</v>
      </c>
      <c r="J15" s="59">
        <v>136</v>
      </c>
      <c r="K15" s="59">
        <v>1084</v>
      </c>
    </row>
    <row r="16" spans="1:11" ht="13.5" thickTop="1" x14ac:dyDescent="0.25">
      <c r="A16" s="61"/>
      <c r="C16" s="72"/>
      <c r="D16" s="72"/>
      <c r="E16" s="72"/>
      <c r="F16" s="72"/>
      <c r="G16" s="72"/>
      <c r="H16" s="72"/>
      <c r="I16" s="72"/>
      <c r="J16" s="72"/>
      <c r="K16" s="72"/>
    </row>
    <row r="17" spans="3:11" x14ac:dyDescent="0.25">
      <c r="C17" s="72"/>
      <c r="D17" s="72"/>
      <c r="E17" s="72"/>
      <c r="F17" s="72"/>
      <c r="G17" s="72"/>
      <c r="H17" s="72"/>
      <c r="I17" s="72"/>
      <c r="J17" s="72"/>
      <c r="K17" s="72"/>
    </row>
    <row r="18" spans="3:11" x14ac:dyDescent="0.25">
      <c r="C18" s="72"/>
      <c r="D18" s="72"/>
      <c r="E18" s="72"/>
      <c r="F18" s="72"/>
      <c r="G18" s="72"/>
      <c r="H18" s="72"/>
      <c r="I18" s="72"/>
      <c r="J18" s="72"/>
      <c r="K18" s="72"/>
    </row>
  </sheetData>
  <mergeCells count="12">
    <mergeCell ref="K4:K6"/>
    <mergeCell ref="A7:B7"/>
    <mergeCell ref="A10:B10"/>
    <mergeCell ref="A13:B13"/>
    <mergeCell ref="G4:G6"/>
    <mergeCell ref="H4:H6"/>
    <mergeCell ref="I4:I6"/>
    <mergeCell ref="J4:J6"/>
    <mergeCell ref="C4:C6"/>
    <mergeCell ref="D4:D6"/>
    <mergeCell ref="E4:E6"/>
    <mergeCell ref="F4:F6"/>
  </mergeCells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18"/>
  <sheetViews>
    <sheetView zoomScaleNormal="100" workbookViewId="0"/>
  </sheetViews>
  <sheetFormatPr defaultColWidth="7.2109375" defaultRowHeight="13" x14ac:dyDescent="0.2"/>
  <cols>
    <col min="1" max="6" width="7.2109375" style="35" customWidth="1"/>
    <col min="7" max="7" width="8.5" style="35" customWidth="1"/>
    <col min="8" max="8" width="6.7109375" style="35" customWidth="1"/>
    <col min="9" max="9" width="8.2109375" style="35" customWidth="1"/>
    <col min="10" max="10" width="5.92578125" style="35" customWidth="1"/>
    <col min="11" max="16384" width="7.2109375" style="35"/>
  </cols>
  <sheetData>
    <row r="1" spans="1:11" s="26" customFormat="1" ht="21" customHeight="1" x14ac:dyDescent="0.2">
      <c r="A1" s="51" t="s">
        <v>33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 x14ac:dyDescent="0.2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 x14ac:dyDescent="0.25">
      <c r="A3" s="52" t="s">
        <v>30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3.5" thickTop="1" x14ac:dyDescent="0.2">
      <c r="A4" s="28"/>
      <c r="B4" s="29"/>
      <c r="C4" s="166" t="s">
        <v>1</v>
      </c>
      <c r="D4" s="166" t="s">
        <v>2</v>
      </c>
      <c r="E4" s="166" t="s">
        <v>3</v>
      </c>
      <c r="F4" s="166" t="s">
        <v>4</v>
      </c>
      <c r="G4" s="162" t="s">
        <v>32</v>
      </c>
      <c r="H4" s="165" t="s">
        <v>23</v>
      </c>
      <c r="I4" s="165" t="s">
        <v>24</v>
      </c>
      <c r="J4" s="162" t="s">
        <v>14</v>
      </c>
      <c r="K4" s="155" t="s">
        <v>5</v>
      </c>
    </row>
    <row r="5" spans="1:11" s="26" customFormat="1" x14ac:dyDescent="0.2">
      <c r="A5" s="30"/>
      <c r="B5" s="31"/>
      <c r="C5" s="167"/>
      <c r="D5" s="167"/>
      <c r="E5" s="167"/>
      <c r="F5" s="167"/>
      <c r="G5" s="163"/>
      <c r="H5" s="163"/>
      <c r="I5" s="163"/>
      <c r="J5" s="163"/>
      <c r="K5" s="156"/>
    </row>
    <row r="6" spans="1:11" s="26" customFormat="1" ht="27" customHeight="1" x14ac:dyDescent="0.2">
      <c r="A6" s="32"/>
      <c r="B6" s="33"/>
      <c r="C6" s="168"/>
      <c r="D6" s="168"/>
      <c r="E6" s="168"/>
      <c r="F6" s="168"/>
      <c r="G6" s="164"/>
      <c r="H6" s="164"/>
      <c r="I6" s="164"/>
      <c r="J6" s="164"/>
      <c r="K6" s="157"/>
    </row>
    <row r="7" spans="1:11" s="53" customFormat="1" ht="18" customHeight="1" x14ac:dyDescent="0.2">
      <c r="A7" s="171" t="s">
        <v>31</v>
      </c>
      <c r="B7" s="172"/>
      <c r="C7" s="56">
        <v>10368</v>
      </c>
      <c r="D7" s="56">
        <v>5719</v>
      </c>
      <c r="E7" s="56">
        <v>349</v>
      </c>
      <c r="F7" s="56">
        <v>118</v>
      </c>
      <c r="G7" s="56">
        <v>224</v>
      </c>
      <c r="H7" s="56">
        <v>896</v>
      </c>
      <c r="I7" s="56">
        <v>87</v>
      </c>
      <c r="J7" s="56">
        <v>343</v>
      </c>
      <c r="K7" s="56">
        <v>2632</v>
      </c>
    </row>
    <row r="8" spans="1:11" s="53" customFormat="1" ht="18" customHeight="1" x14ac:dyDescent="0.2">
      <c r="A8" s="54"/>
      <c r="B8" s="55" t="s">
        <v>6</v>
      </c>
      <c r="C8" s="56">
        <v>1348</v>
      </c>
      <c r="D8" s="56">
        <v>942</v>
      </c>
      <c r="E8" s="56">
        <v>74</v>
      </c>
      <c r="F8" s="56">
        <v>7</v>
      </c>
      <c r="G8" s="56">
        <v>0</v>
      </c>
      <c r="H8" s="56">
        <v>72</v>
      </c>
      <c r="I8" s="56">
        <v>9</v>
      </c>
      <c r="J8" s="56">
        <v>109</v>
      </c>
      <c r="K8" s="56">
        <v>135</v>
      </c>
    </row>
    <row r="9" spans="1:11" s="53" customFormat="1" ht="18" customHeight="1" x14ac:dyDescent="0.2">
      <c r="A9" s="54"/>
      <c r="B9" s="55" t="s">
        <v>7</v>
      </c>
      <c r="C9" s="56">
        <v>9020</v>
      </c>
      <c r="D9" s="56">
        <v>4777</v>
      </c>
      <c r="E9" s="56">
        <v>275</v>
      </c>
      <c r="F9" s="56">
        <v>111</v>
      </c>
      <c r="G9" s="56">
        <v>224</v>
      </c>
      <c r="H9" s="56">
        <v>824</v>
      </c>
      <c r="I9" s="56">
        <v>78</v>
      </c>
      <c r="J9" s="56">
        <v>234</v>
      </c>
      <c r="K9" s="56">
        <v>2497</v>
      </c>
    </row>
    <row r="10" spans="1:11" s="53" customFormat="1" ht="18" customHeight="1" x14ac:dyDescent="0.2">
      <c r="A10" s="169" t="s">
        <v>8</v>
      </c>
      <c r="B10" s="170"/>
      <c r="C10" s="56">
        <v>5249</v>
      </c>
      <c r="D10" s="56">
        <v>2714</v>
      </c>
      <c r="E10" s="56">
        <v>110</v>
      </c>
      <c r="F10" s="56">
        <v>75</v>
      </c>
      <c r="G10" s="56">
        <v>142</v>
      </c>
      <c r="H10" s="56">
        <v>507</v>
      </c>
      <c r="I10" s="56">
        <v>21</v>
      </c>
      <c r="J10" s="56">
        <v>104</v>
      </c>
      <c r="K10" s="56">
        <v>1576</v>
      </c>
    </row>
    <row r="11" spans="1:11" s="53" customFormat="1" ht="18" customHeight="1" x14ac:dyDescent="0.2">
      <c r="A11" s="54"/>
      <c r="B11" s="55" t="s">
        <v>6</v>
      </c>
      <c r="C11" s="56">
        <v>21</v>
      </c>
      <c r="D11" s="56">
        <v>7</v>
      </c>
      <c r="E11" s="56">
        <v>14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</row>
    <row r="12" spans="1:11" s="53" customFormat="1" ht="18" customHeight="1" x14ac:dyDescent="0.2">
      <c r="A12" s="54"/>
      <c r="B12" s="55" t="s">
        <v>7</v>
      </c>
      <c r="C12" s="56">
        <v>5228</v>
      </c>
      <c r="D12" s="56">
        <v>2707</v>
      </c>
      <c r="E12" s="56">
        <v>96</v>
      </c>
      <c r="F12" s="56">
        <v>75</v>
      </c>
      <c r="G12" s="56">
        <v>142</v>
      </c>
      <c r="H12" s="56">
        <v>507</v>
      </c>
      <c r="I12" s="56">
        <v>21</v>
      </c>
      <c r="J12" s="56">
        <v>104</v>
      </c>
      <c r="K12" s="56">
        <v>1576</v>
      </c>
    </row>
    <row r="13" spans="1:11" s="53" customFormat="1" ht="18" customHeight="1" x14ac:dyDescent="0.2">
      <c r="A13" s="169" t="s">
        <v>9</v>
      </c>
      <c r="B13" s="170"/>
      <c r="C13" s="56">
        <v>5119</v>
      </c>
      <c r="D13" s="56">
        <v>3005</v>
      </c>
      <c r="E13" s="56">
        <v>239</v>
      </c>
      <c r="F13" s="56">
        <v>43</v>
      </c>
      <c r="G13" s="56">
        <v>82</v>
      </c>
      <c r="H13" s="56">
        <v>389</v>
      </c>
      <c r="I13" s="56">
        <v>66</v>
      </c>
      <c r="J13" s="56">
        <v>239</v>
      </c>
      <c r="K13" s="56">
        <v>1056</v>
      </c>
    </row>
    <row r="14" spans="1:11" s="53" customFormat="1" ht="18" customHeight="1" x14ac:dyDescent="0.2">
      <c r="A14" s="54"/>
      <c r="B14" s="55" t="s">
        <v>6</v>
      </c>
      <c r="C14" s="56">
        <v>1327</v>
      </c>
      <c r="D14" s="56">
        <v>935</v>
      </c>
      <c r="E14" s="56">
        <v>60</v>
      </c>
      <c r="F14" s="56">
        <v>7</v>
      </c>
      <c r="G14" s="56">
        <v>0</v>
      </c>
      <c r="H14" s="56">
        <v>72</v>
      </c>
      <c r="I14" s="56">
        <v>9</v>
      </c>
      <c r="J14" s="56">
        <v>109</v>
      </c>
      <c r="K14" s="56">
        <v>135</v>
      </c>
    </row>
    <row r="15" spans="1:11" s="53" customFormat="1" ht="18" customHeight="1" thickBot="1" x14ac:dyDescent="0.25">
      <c r="A15" s="57"/>
      <c r="B15" s="58" t="s">
        <v>7</v>
      </c>
      <c r="C15" s="59">
        <v>3792</v>
      </c>
      <c r="D15" s="59">
        <v>2070</v>
      </c>
      <c r="E15" s="59">
        <v>179</v>
      </c>
      <c r="F15" s="59">
        <v>36</v>
      </c>
      <c r="G15" s="59">
        <v>82</v>
      </c>
      <c r="H15" s="59">
        <v>317</v>
      </c>
      <c r="I15" s="59">
        <v>57</v>
      </c>
      <c r="J15" s="59">
        <v>130</v>
      </c>
      <c r="K15" s="59">
        <v>921</v>
      </c>
    </row>
    <row r="16" spans="1:11" ht="13.5" thickTop="1" x14ac:dyDescent="0.2">
      <c r="A16" s="26"/>
      <c r="C16" s="60"/>
      <c r="D16" s="60"/>
      <c r="E16" s="60"/>
      <c r="F16" s="60"/>
      <c r="G16" s="60"/>
      <c r="H16" s="60"/>
      <c r="I16" s="60"/>
      <c r="J16" s="60"/>
      <c r="K16" s="60"/>
    </row>
    <row r="17" spans="3:11" x14ac:dyDescent="0.2">
      <c r="C17" s="60"/>
      <c r="D17" s="60"/>
      <c r="E17" s="60"/>
      <c r="F17" s="60"/>
      <c r="G17" s="60"/>
      <c r="H17" s="60"/>
      <c r="I17" s="60"/>
      <c r="J17" s="60"/>
      <c r="K17" s="60"/>
    </row>
    <row r="18" spans="3:11" x14ac:dyDescent="0.2">
      <c r="C18" s="60"/>
      <c r="D18" s="60"/>
      <c r="E18" s="60"/>
      <c r="F18" s="60"/>
      <c r="G18" s="60"/>
      <c r="H18" s="60"/>
      <c r="I18" s="60"/>
      <c r="J18" s="60"/>
      <c r="K18" s="60"/>
    </row>
  </sheetData>
  <mergeCells count="12">
    <mergeCell ref="K4:K6"/>
    <mergeCell ref="I4:I6"/>
    <mergeCell ref="J4:J6"/>
    <mergeCell ref="A7:B7"/>
    <mergeCell ref="A10:B10"/>
    <mergeCell ref="A13:B13"/>
    <mergeCell ref="C4:C6"/>
    <mergeCell ref="H4:H6"/>
    <mergeCell ref="G4:G6"/>
    <mergeCell ref="F4:F6"/>
    <mergeCell ref="E4:E6"/>
    <mergeCell ref="D4:D6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18"/>
  <sheetViews>
    <sheetView zoomScaleNormal="100" workbookViewId="0"/>
  </sheetViews>
  <sheetFormatPr defaultColWidth="7.2109375" defaultRowHeight="13" x14ac:dyDescent="0.2"/>
  <cols>
    <col min="1" max="6" width="7.2109375" style="35" customWidth="1"/>
    <col min="7" max="7" width="7.5703125" style="35" customWidth="1"/>
    <col min="8" max="8" width="6.7109375" style="35" customWidth="1"/>
    <col min="9" max="9" width="8.2109375" style="35" customWidth="1"/>
    <col min="10" max="10" width="5.92578125" style="35" customWidth="1"/>
    <col min="11" max="16384" width="7.2109375" style="35"/>
  </cols>
  <sheetData>
    <row r="1" spans="1:11" s="26" customFormat="1" ht="21" customHeight="1" x14ac:dyDescent="0.2">
      <c r="A1" s="51" t="s">
        <v>28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 x14ac:dyDescent="0.2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 x14ac:dyDescent="0.25">
      <c r="A3" s="52" t="s">
        <v>29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3.5" thickTop="1" x14ac:dyDescent="0.2">
      <c r="A4" s="28"/>
      <c r="B4" s="29"/>
      <c r="C4" s="166" t="s">
        <v>1</v>
      </c>
      <c r="D4" s="166" t="s">
        <v>2</v>
      </c>
      <c r="E4" s="166" t="s">
        <v>3</v>
      </c>
      <c r="F4" s="166" t="s">
        <v>4</v>
      </c>
      <c r="G4" s="165" t="s">
        <v>22</v>
      </c>
      <c r="H4" s="165" t="s">
        <v>23</v>
      </c>
      <c r="I4" s="165" t="s">
        <v>24</v>
      </c>
      <c r="J4" s="165" t="s">
        <v>25</v>
      </c>
      <c r="K4" s="155" t="s">
        <v>5</v>
      </c>
    </row>
    <row r="5" spans="1:11" s="26" customFormat="1" x14ac:dyDescent="0.2">
      <c r="A5" s="30"/>
      <c r="B5" s="31"/>
      <c r="C5" s="167"/>
      <c r="D5" s="167"/>
      <c r="E5" s="167"/>
      <c r="F5" s="167"/>
      <c r="G5" s="163"/>
      <c r="H5" s="163"/>
      <c r="I5" s="163"/>
      <c r="J5" s="163"/>
      <c r="K5" s="156"/>
    </row>
    <row r="6" spans="1:11" s="26" customFormat="1" ht="27" customHeight="1" x14ac:dyDescent="0.2">
      <c r="A6" s="32"/>
      <c r="B6" s="33"/>
      <c r="C6" s="168"/>
      <c r="D6" s="168"/>
      <c r="E6" s="168"/>
      <c r="F6" s="168"/>
      <c r="G6" s="164"/>
      <c r="H6" s="164"/>
      <c r="I6" s="164"/>
      <c r="J6" s="164"/>
      <c r="K6" s="157"/>
    </row>
    <row r="7" spans="1:11" s="53" customFormat="1" ht="18" customHeight="1" x14ac:dyDescent="0.2">
      <c r="A7" s="171" t="s">
        <v>1</v>
      </c>
      <c r="B7" s="172"/>
      <c r="C7" s="56">
        <v>10359</v>
      </c>
      <c r="D7" s="56">
        <v>5753</v>
      </c>
      <c r="E7" s="56">
        <v>401</v>
      </c>
      <c r="F7" s="56">
        <v>199</v>
      </c>
      <c r="G7" s="56">
        <v>255</v>
      </c>
      <c r="H7" s="56">
        <v>823</v>
      </c>
      <c r="I7" s="56">
        <v>85</v>
      </c>
      <c r="J7" s="56">
        <v>307</v>
      </c>
      <c r="K7" s="56">
        <v>2536</v>
      </c>
    </row>
    <row r="8" spans="1:11" s="53" customFormat="1" ht="18" customHeight="1" x14ac:dyDescent="0.2">
      <c r="A8" s="54"/>
      <c r="B8" s="55" t="s">
        <v>6</v>
      </c>
      <c r="C8" s="56">
        <v>1381</v>
      </c>
      <c r="D8" s="56">
        <v>999</v>
      </c>
      <c r="E8" s="56">
        <v>75</v>
      </c>
      <c r="F8" s="56">
        <v>10</v>
      </c>
      <c r="G8" s="56">
        <v>0</v>
      </c>
      <c r="H8" s="56">
        <v>64</v>
      </c>
      <c r="I8" s="56">
        <v>7</v>
      </c>
      <c r="J8" s="56">
        <v>109</v>
      </c>
      <c r="K8" s="56">
        <v>117</v>
      </c>
    </row>
    <row r="9" spans="1:11" s="53" customFormat="1" ht="18" customHeight="1" x14ac:dyDescent="0.2">
      <c r="A9" s="54"/>
      <c r="B9" s="55" t="s">
        <v>7</v>
      </c>
      <c r="C9" s="56">
        <v>8978</v>
      </c>
      <c r="D9" s="56">
        <v>4754</v>
      </c>
      <c r="E9" s="56">
        <v>326</v>
      </c>
      <c r="F9" s="56">
        <v>189</v>
      </c>
      <c r="G9" s="56">
        <v>255</v>
      </c>
      <c r="H9" s="56">
        <v>759</v>
      </c>
      <c r="I9" s="56">
        <v>78</v>
      </c>
      <c r="J9" s="56">
        <v>198</v>
      </c>
      <c r="K9" s="56">
        <v>2419</v>
      </c>
    </row>
    <row r="10" spans="1:11" s="53" customFormat="1" ht="18" customHeight="1" x14ac:dyDescent="0.2">
      <c r="A10" s="169" t="s">
        <v>8</v>
      </c>
      <c r="B10" s="170"/>
      <c r="C10" s="56">
        <v>5477</v>
      </c>
      <c r="D10" s="56">
        <v>2813</v>
      </c>
      <c r="E10" s="56">
        <v>168</v>
      </c>
      <c r="F10" s="56">
        <v>142</v>
      </c>
      <c r="G10" s="56">
        <v>163</v>
      </c>
      <c r="H10" s="56">
        <v>481</v>
      </c>
      <c r="I10" s="56">
        <v>48</v>
      </c>
      <c r="J10" s="56">
        <v>80</v>
      </c>
      <c r="K10" s="56">
        <v>1582</v>
      </c>
    </row>
    <row r="11" spans="1:11" s="53" customFormat="1" ht="18" customHeight="1" x14ac:dyDescent="0.2">
      <c r="A11" s="54"/>
      <c r="B11" s="55" t="s">
        <v>6</v>
      </c>
      <c r="C11" s="56">
        <v>7</v>
      </c>
      <c r="D11" s="56">
        <v>2</v>
      </c>
      <c r="E11" s="56">
        <v>5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</row>
    <row r="12" spans="1:11" s="53" customFormat="1" ht="18" customHeight="1" x14ac:dyDescent="0.2">
      <c r="A12" s="54"/>
      <c r="B12" s="55" t="s">
        <v>7</v>
      </c>
      <c r="C12" s="56">
        <v>5470</v>
      </c>
      <c r="D12" s="56">
        <v>2811</v>
      </c>
      <c r="E12" s="56">
        <v>163</v>
      </c>
      <c r="F12" s="56">
        <v>142</v>
      </c>
      <c r="G12" s="56">
        <v>163</v>
      </c>
      <c r="H12" s="56">
        <v>481</v>
      </c>
      <c r="I12" s="56">
        <v>48</v>
      </c>
      <c r="J12" s="56">
        <v>80</v>
      </c>
      <c r="K12" s="56">
        <v>1582</v>
      </c>
    </row>
    <row r="13" spans="1:11" s="53" customFormat="1" ht="18" customHeight="1" x14ac:dyDescent="0.2">
      <c r="A13" s="169" t="s">
        <v>9</v>
      </c>
      <c r="B13" s="170"/>
      <c r="C13" s="56">
        <v>4882</v>
      </c>
      <c r="D13" s="56">
        <v>2940</v>
      </c>
      <c r="E13" s="56">
        <v>233</v>
      </c>
      <c r="F13" s="56">
        <v>57</v>
      </c>
      <c r="G13" s="56">
        <v>92</v>
      </c>
      <c r="H13" s="56">
        <v>342</v>
      </c>
      <c r="I13" s="56">
        <v>37</v>
      </c>
      <c r="J13" s="56">
        <v>227</v>
      </c>
      <c r="K13" s="56">
        <v>954</v>
      </c>
    </row>
    <row r="14" spans="1:11" s="53" customFormat="1" ht="18" customHeight="1" x14ac:dyDescent="0.2">
      <c r="A14" s="54"/>
      <c r="B14" s="55" t="s">
        <v>6</v>
      </c>
      <c r="C14" s="56">
        <v>1374</v>
      </c>
      <c r="D14" s="56">
        <v>997</v>
      </c>
      <c r="E14" s="56">
        <v>70</v>
      </c>
      <c r="F14" s="56">
        <v>10</v>
      </c>
      <c r="G14" s="56">
        <v>0</v>
      </c>
      <c r="H14" s="56">
        <v>64</v>
      </c>
      <c r="I14" s="56">
        <v>7</v>
      </c>
      <c r="J14" s="56">
        <v>109</v>
      </c>
      <c r="K14" s="56">
        <v>117</v>
      </c>
    </row>
    <row r="15" spans="1:11" s="53" customFormat="1" ht="18" customHeight="1" thickBot="1" x14ac:dyDescent="0.25">
      <c r="A15" s="57"/>
      <c r="B15" s="58" t="s">
        <v>7</v>
      </c>
      <c r="C15" s="59">
        <v>3508</v>
      </c>
      <c r="D15" s="59">
        <v>1943</v>
      </c>
      <c r="E15" s="59">
        <v>163</v>
      </c>
      <c r="F15" s="59">
        <v>47</v>
      </c>
      <c r="G15" s="59">
        <v>92</v>
      </c>
      <c r="H15" s="59">
        <v>278</v>
      </c>
      <c r="I15" s="59">
        <v>30</v>
      </c>
      <c r="J15" s="59">
        <v>118</v>
      </c>
      <c r="K15" s="59">
        <v>837</v>
      </c>
    </row>
    <row r="16" spans="1:11" ht="13.5" thickTop="1" x14ac:dyDescent="0.2">
      <c r="A16" s="26"/>
      <c r="C16" s="60"/>
      <c r="D16" s="60"/>
      <c r="E16" s="60"/>
      <c r="F16" s="60"/>
      <c r="G16" s="60"/>
      <c r="H16" s="60"/>
      <c r="I16" s="60"/>
      <c r="J16" s="60"/>
      <c r="K16" s="60"/>
    </row>
    <row r="17" spans="3:11" x14ac:dyDescent="0.2">
      <c r="C17" s="60"/>
      <c r="D17" s="60"/>
      <c r="E17" s="60"/>
      <c r="F17" s="60"/>
      <c r="G17" s="60"/>
      <c r="H17" s="60"/>
      <c r="I17" s="60"/>
      <c r="J17" s="60"/>
      <c r="K17" s="60"/>
    </row>
    <row r="18" spans="3:11" x14ac:dyDescent="0.2">
      <c r="C18" s="60"/>
      <c r="D18" s="60"/>
      <c r="E18" s="60"/>
      <c r="F18" s="60"/>
      <c r="G18" s="60"/>
      <c r="H18" s="60"/>
      <c r="I18" s="60"/>
      <c r="J18" s="60"/>
      <c r="K18" s="60"/>
    </row>
  </sheetData>
  <mergeCells count="12">
    <mergeCell ref="K4:K6"/>
    <mergeCell ref="I4:I6"/>
    <mergeCell ref="J4:J6"/>
    <mergeCell ref="A7:B7"/>
    <mergeCell ref="A10:B10"/>
    <mergeCell ref="A13:B13"/>
    <mergeCell ref="C4:C6"/>
    <mergeCell ref="H4:H6"/>
    <mergeCell ref="G4:G6"/>
    <mergeCell ref="F4:F6"/>
    <mergeCell ref="E4:E6"/>
    <mergeCell ref="D4:D6"/>
  </mergeCells>
  <phoneticPr fontId="4"/>
  <pageMargins left="0.59055118110236227" right="0.59055118110236227" top="0.59055118110236227" bottom="0.98425196850393704" header="0.51181102362204722" footer="0.51181102362204722"/>
  <pageSetup paperSize="9" scale="93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6"/>
  <sheetViews>
    <sheetView zoomScaleNormal="100" workbookViewId="0"/>
  </sheetViews>
  <sheetFormatPr defaultColWidth="7.2109375" defaultRowHeight="13" x14ac:dyDescent="0.2"/>
  <cols>
    <col min="1" max="6" width="7.2109375" style="35" customWidth="1"/>
    <col min="7" max="7" width="7.5703125" style="35" customWidth="1"/>
    <col min="8" max="8" width="6.7109375" style="35" customWidth="1"/>
    <col min="9" max="9" width="8.2109375" style="35" customWidth="1"/>
    <col min="10" max="10" width="5.92578125" style="35" customWidth="1"/>
    <col min="11" max="16384" width="7.2109375" style="35"/>
  </cols>
  <sheetData>
    <row r="1" spans="1:11" s="26" customFormat="1" ht="21" customHeight="1" x14ac:dyDescent="0.2">
      <c r="A1" s="51" t="s">
        <v>28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 x14ac:dyDescent="0.2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 x14ac:dyDescent="0.25">
      <c r="A3" s="52" t="s">
        <v>27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3.5" thickTop="1" x14ac:dyDescent="0.2">
      <c r="A4" s="28"/>
      <c r="B4" s="29"/>
      <c r="C4" s="166" t="s">
        <v>1</v>
      </c>
      <c r="D4" s="166" t="s">
        <v>2</v>
      </c>
      <c r="E4" s="166" t="s">
        <v>3</v>
      </c>
      <c r="F4" s="166" t="s">
        <v>4</v>
      </c>
      <c r="G4" s="165" t="s">
        <v>22</v>
      </c>
      <c r="H4" s="165" t="s">
        <v>23</v>
      </c>
      <c r="I4" s="165" t="s">
        <v>24</v>
      </c>
      <c r="J4" s="165" t="s">
        <v>25</v>
      </c>
      <c r="K4" s="155" t="s">
        <v>5</v>
      </c>
    </row>
    <row r="5" spans="1:11" s="26" customFormat="1" x14ac:dyDescent="0.2">
      <c r="A5" s="30"/>
      <c r="B5" s="31"/>
      <c r="C5" s="167"/>
      <c r="D5" s="167"/>
      <c r="E5" s="167"/>
      <c r="F5" s="167"/>
      <c r="G5" s="163"/>
      <c r="H5" s="163"/>
      <c r="I5" s="163"/>
      <c r="J5" s="163"/>
      <c r="K5" s="156"/>
    </row>
    <row r="6" spans="1:11" s="26" customFormat="1" ht="27" customHeight="1" x14ac:dyDescent="0.2">
      <c r="A6" s="32"/>
      <c r="B6" s="33"/>
      <c r="C6" s="168"/>
      <c r="D6" s="168"/>
      <c r="E6" s="168"/>
      <c r="F6" s="168"/>
      <c r="G6" s="164"/>
      <c r="H6" s="164"/>
      <c r="I6" s="164"/>
      <c r="J6" s="164"/>
      <c r="K6" s="157"/>
    </row>
    <row r="7" spans="1:11" x14ac:dyDescent="0.2">
      <c r="A7" s="175" t="s">
        <v>1</v>
      </c>
      <c r="B7" s="176"/>
      <c r="C7" s="34">
        <v>10391</v>
      </c>
      <c r="D7" s="34">
        <v>5831</v>
      </c>
      <c r="E7" s="34">
        <v>343</v>
      </c>
      <c r="F7" s="34">
        <v>82</v>
      </c>
      <c r="G7" s="34">
        <v>254</v>
      </c>
      <c r="H7" s="34">
        <v>1011</v>
      </c>
      <c r="I7" s="34">
        <v>81</v>
      </c>
      <c r="J7" s="34">
        <v>392</v>
      </c>
      <c r="K7" s="34">
        <v>2397</v>
      </c>
    </row>
    <row r="8" spans="1:11" x14ac:dyDescent="0.2">
      <c r="A8" s="36"/>
      <c r="B8" s="37" t="s">
        <v>6</v>
      </c>
      <c r="C8" s="38">
        <v>1491</v>
      </c>
      <c r="D8" s="38">
        <v>1121</v>
      </c>
      <c r="E8" s="38">
        <v>47</v>
      </c>
      <c r="F8" s="38">
        <v>3</v>
      </c>
      <c r="G8" s="38" t="s">
        <v>10</v>
      </c>
      <c r="H8" s="38">
        <v>73</v>
      </c>
      <c r="I8" s="38">
        <v>5</v>
      </c>
      <c r="J8" s="38">
        <v>123</v>
      </c>
      <c r="K8" s="38">
        <v>119</v>
      </c>
    </row>
    <row r="9" spans="1:11" x14ac:dyDescent="0.2">
      <c r="A9" s="36"/>
      <c r="B9" s="37" t="s">
        <v>7</v>
      </c>
      <c r="C9" s="38">
        <v>8900</v>
      </c>
      <c r="D9" s="38">
        <v>4710</v>
      </c>
      <c r="E9" s="38">
        <v>296</v>
      </c>
      <c r="F9" s="38">
        <v>79</v>
      </c>
      <c r="G9" s="38">
        <v>254</v>
      </c>
      <c r="H9" s="38">
        <v>938</v>
      </c>
      <c r="I9" s="38">
        <v>76</v>
      </c>
      <c r="J9" s="38">
        <v>269</v>
      </c>
      <c r="K9" s="38">
        <v>2278</v>
      </c>
    </row>
    <row r="10" spans="1:11" x14ac:dyDescent="0.2">
      <c r="A10" s="177" t="s">
        <v>8</v>
      </c>
      <c r="B10" s="178"/>
      <c r="C10" s="39">
        <v>5582</v>
      </c>
      <c r="D10" s="39">
        <v>2971</v>
      </c>
      <c r="E10" s="39">
        <v>145</v>
      </c>
      <c r="F10" s="39">
        <v>51</v>
      </c>
      <c r="G10" s="39">
        <v>156</v>
      </c>
      <c r="H10" s="39">
        <v>651</v>
      </c>
      <c r="I10" s="39">
        <v>52</v>
      </c>
      <c r="J10" s="39">
        <v>142</v>
      </c>
      <c r="K10" s="39">
        <v>1414</v>
      </c>
    </row>
    <row r="11" spans="1:11" x14ac:dyDescent="0.2">
      <c r="A11" s="40"/>
      <c r="B11" s="41" t="s">
        <v>6</v>
      </c>
      <c r="C11" s="39">
        <v>16</v>
      </c>
      <c r="D11" s="39">
        <v>3</v>
      </c>
      <c r="E11" s="42">
        <v>10</v>
      </c>
      <c r="F11" s="43" t="s">
        <v>10</v>
      </c>
      <c r="G11" s="42" t="s">
        <v>10</v>
      </c>
      <c r="H11" s="42" t="s">
        <v>10</v>
      </c>
      <c r="I11" s="42" t="s">
        <v>10</v>
      </c>
      <c r="J11" s="42" t="s">
        <v>10</v>
      </c>
      <c r="K11" s="43">
        <v>3</v>
      </c>
    </row>
    <row r="12" spans="1:11" x14ac:dyDescent="0.2">
      <c r="A12" s="40"/>
      <c r="B12" s="41" t="s">
        <v>7</v>
      </c>
      <c r="C12" s="39">
        <v>5566</v>
      </c>
      <c r="D12" s="39">
        <v>2968</v>
      </c>
      <c r="E12" s="42">
        <v>135</v>
      </c>
      <c r="F12" s="42">
        <v>51</v>
      </c>
      <c r="G12" s="42">
        <v>156</v>
      </c>
      <c r="H12" s="42">
        <v>651</v>
      </c>
      <c r="I12" s="42">
        <v>52</v>
      </c>
      <c r="J12" s="42">
        <v>142</v>
      </c>
      <c r="K12" s="42">
        <v>1411</v>
      </c>
    </row>
    <row r="13" spans="1:11" x14ac:dyDescent="0.2">
      <c r="A13" s="173" t="s">
        <v>9</v>
      </c>
      <c r="B13" s="174"/>
      <c r="C13" s="39">
        <v>4809</v>
      </c>
      <c r="D13" s="39">
        <v>2860</v>
      </c>
      <c r="E13" s="39">
        <v>198</v>
      </c>
      <c r="F13" s="39">
        <v>31</v>
      </c>
      <c r="G13" s="39">
        <v>98</v>
      </c>
      <c r="H13" s="39">
        <v>360</v>
      </c>
      <c r="I13" s="39">
        <v>29</v>
      </c>
      <c r="J13" s="39">
        <v>250</v>
      </c>
      <c r="K13" s="39">
        <v>983</v>
      </c>
    </row>
    <row r="14" spans="1:11" x14ac:dyDescent="0.2">
      <c r="A14" s="44"/>
      <c r="B14" s="41" t="s">
        <v>6</v>
      </c>
      <c r="C14" s="39">
        <v>1475</v>
      </c>
      <c r="D14" s="39">
        <v>1118</v>
      </c>
      <c r="E14" s="42">
        <v>37</v>
      </c>
      <c r="F14" s="42">
        <v>3</v>
      </c>
      <c r="G14" s="42" t="s">
        <v>10</v>
      </c>
      <c r="H14" s="42">
        <v>73</v>
      </c>
      <c r="I14" s="42">
        <v>5</v>
      </c>
      <c r="J14" s="42">
        <v>123</v>
      </c>
      <c r="K14" s="42">
        <v>116</v>
      </c>
    </row>
    <row r="15" spans="1:11" ht="13.5" thickBot="1" x14ac:dyDescent="0.25">
      <c r="A15" s="45"/>
      <c r="B15" s="46" t="s">
        <v>7</v>
      </c>
      <c r="C15" s="47">
        <v>3334</v>
      </c>
      <c r="D15" s="48">
        <v>1742</v>
      </c>
      <c r="E15" s="49">
        <v>161</v>
      </c>
      <c r="F15" s="49">
        <v>28</v>
      </c>
      <c r="G15" s="49">
        <v>98</v>
      </c>
      <c r="H15" s="49">
        <v>287</v>
      </c>
      <c r="I15" s="49">
        <v>24</v>
      </c>
      <c r="J15" s="49">
        <v>127</v>
      </c>
      <c r="K15" s="49">
        <v>867</v>
      </c>
    </row>
    <row r="16" spans="1:11" ht="13.5" thickTop="1" x14ac:dyDescent="0.2">
      <c r="A16" s="26"/>
    </row>
  </sheetData>
  <mergeCells count="12">
    <mergeCell ref="K4:K6"/>
    <mergeCell ref="A7:B7"/>
    <mergeCell ref="I4:I6"/>
    <mergeCell ref="J4:J6"/>
    <mergeCell ref="A10:B10"/>
    <mergeCell ref="A13:B13"/>
    <mergeCell ref="C4:C6"/>
    <mergeCell ref="H4:H6"/>
    <mergeCell ref="G4:G6"/>
    <mergeCell ref="F4:F6"/>
    <mergeCell ref="E4:E6"/>
    <mergeCell ref="D4:D6"/>
  </mergeCells>
  <phoneticPr fontId="4"/>
  <pageMargins left="0.75" right="0.75" top="1" bottom="1" header="0.51200000000000001" footer="0.51200000000000001"/>
  <pageSetup paperSize="9" scale="88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5"/>
  <sheetViews>
    <sheetView zoomScaleNormal="100" workbookViewId="0"/>
  </sheetViews>
  <sheetFormatPr defaultColWidth="7.2109375" defaultRowHeight="13" x14ac:dyDescent="0.2"/>
  <cols>
    <col min="1" max="6" width="7.2109375" style="35" customWidth="1"/>
    <col min="7" max="7" width="7.5703125" style="35" customWidth="1"/>
    <col min="8" max="8" width="6.7109375" style="35" customWidth="1"/>
    <col min="9" max="9" width="8.2109375" style="35" customWidth="1"/>
    <col min="10" max="10" width="5.92578125" style="35" customWidth="1"/>
    <col min="11" max="16384" width="7.2109375" style="35"/>
  </cols>
  <sheetData>
    <row r="1" spans="1:11" s="26" customFormat="1" ht="23.25" customHeight="1" x14ac:dyDescent="0.2">
      <c r="B1" s="25"/>
      <c r="C1" s="50" t="s">
        <v>20</v>
      </c>
      <c r="D1" s="25"/>
      <c r="E1" s="25"/>
      <c r="F1" s="25"/>
      <c r="G1" s="25"/>
      <c r="H1" s="25"/>
      <c r="I1" s="25"/>
      <c r="J1" s="25"/>
      <c r="K1" s="25"/>
    </row>
    <row r="2" spans="1:11" s="26" customFormat="1" ht="13.5" thickBot="1" x14ac:dyDescent="0.25">
      <c r="B2" s="27"/>
      <c r="C2" s="27"/>
      <c r="D2" s="27"/>
      <c r="E2" s="27"/>
      <c r="F2" s="27"/>
      <c r="G2" s="27"/>
      <c r="H2" s="27"/>
      <c r="I2" s="27"/>
      <c r="J2" s="27"/>
      <c r="K2" s="27" t="s">
        <v>21</v>
      </c>
    </row>
    <row r="3" spans="1:11" s="26" customFormat="1" ht="13.5" thickTop="1" x14ac:dyDescent="0.2">
      <c r="A3" s="28"/>
      <c r="B3" s="29"/>
      <c r="C3" s="166" t="s">
        <v>1</v>
      </c>
      <c r="D3" s="166" t="s">
        <v>2</v>
      </c>
      <c r="E3" s="166" t="s">
        <v>3</v>
      </c>
      <c r="F3" s="166" t="s">
        <v>4</v>
      </c>
      <c r="G3" s="165" t="s">
        <v>22</v>
      </c>
      <c r="H3" s="165" t="s">
        <v>23</v>
      </c>
      <c r="I3" s="165" t="s">
        <v>24</v>
      </c>
      <c r="J3" s="165" t="s">
        <v>25</v>
      </c>
      <c r="K3" s="155" t="s">
        <v>5</v>
      </c>
    </row>
    <row r="4" spans="1:11" s="26" customFormat="1" x14ac:dyDescent="0.2">
      <c r="A4" s="30"/>
      <c r="B4" s="31"/>
      <c r="C4" s="167"/>
      <c r="D4" s="167"/>
      <c r="E4" s="167"/>
      <c r="F4" s="167"/>
      <c r="G4" s="163"/>
      <c r="H4" s="163"/>
      <c r="I4" s="163"/>
      <c r="J4" s="163"/>
      <c r="K4" s="156"/>
    </row>
    <row r="5" spans="1:11" s="26" customFormat="1" ht="27" customHeight="1" x14ac:dyDescent="0.2">
      <c r="A5" s="32"/>
      <c r="B5" s="33"/>
      <c r="C5" s="168"/>
      <c r="D5" s="168"/>
      <c r="E5" s="168"/>
      <c r="F5" s="168"/>
      <c r="G5" s="164"/>
      <c r="H5" s="164"/>
      <c r="I5" s="164"/>
      <c r="J5" s="164"/>
      <c r="K5" s="157"/>
    </row>
    <row r="6" spans="1:11" x14ac:dyDescent="0.2">
      <c r="A6" s="175" t="s">
        <v>1</v>
      </c>
      <c r="B6" s="176"/>
      <c r="C6" s="34">
        <v>12128</v>
      </c>
      <c r="D6" s="34">
        <v>6658</v>
      </c>
      <c r="E6" s="34">
        <v>371</v>
      </c>
      <c r="F6" s="34">
        <v>157</v>
      </c>
      <c r="G6" s="34">
        <v>356</v>
      </c>
      <c r="H6" s="34">
        <v>1239</v>
      </c>
      <c r="I6" s="34">
        <v>108</v>
      </c>
      <c r="J6" s="34">
        <v>369</v>
      </c>
      <c r="K6" s="34">
        <v>2870</v>
      </c>
    </row>
    <row r="7" spans="1:11" x14ac:dyDescent="0.2">
      <c r="A7" s="36"/>
      <c r="B7" s="37" t="s">
        <v>6</v>
      </c>
      <c r="C7" s="38">
        <v>1779</v>
      </c>
      <c r="D7" s="38">
        <v>1335</v>
      </c>
      <c r="E7" s="38">
        <v>64</v>
      </c>
      <c r="F7" s="38">
        <v>8</v>
      </c>
      <c r="G7" s="38" t="s">
        <v>10</v>
      </c>
      <c r="H7" s="38">
        <v>94</v>
      </c>
      <c r="I7" s="38">
        <v>5</v>
      </c>
      <c r="J7" s="38">
        <v>140</v>
      </c>
      <c r="K7" s="38">
        <v>133</v>
      </c>
    </row>
    <row r="8" spans="1:11" x14ac:dyDescent="0.2">
      <c r="A8" s="36"/>
      <c r="B8" s="37" t="s">
        <v>7</v>
      </c>
      <c r="C8" s="38">
        <v>10349</v>
      </c>
      <c r="D8" s="38">
        <v>5323</v>
      </c>
      <c r="E8" s="38">
        <v>307</v>
      </c>
      <c r="F8" s="38">
        <v>149</v>
      </c>
      <c r="G8" s="38">
        <v>356</v>
      </c>
      <c r="H8" s="38">
        <v>1145</v>
      </c>
      <c r="I8" s="38">
        <v>103</v>
      </c>
      <c r="J8" s="38">
        <v>229</v>
      </c>
      <c r="K8" s="38">
        <v>2737</v>
      </c>
    </row>
    <row r="9" spans="1:11" x14ac:dyDescent="0.2">
      <c r="A9" s="177" t="s">
        <v>8</v>
      </c>
      <c r="B9" s="178"/>
      <c r="C9" s="39">
        <v>6879</v>
      </c>
      <c r="D9" s="39">
        <v>3515</v>
      </c>
      <c r="E9" s="39">
        <v>135</v>
      </c>
      <c r="F9" s="39">
        <v>109</v>
      </c>
      <c r="G9" s="39">
        <v>200</v>
      </c>
      <c r="H9" s="39">
        <v>832</v>
      </c>
      <c r="I9" s="39">
        <v>43</v>
      </c>
      <c r="J9" s="39">
        <v>117</v>
      </c>
      <c r="K9" s="39">
        <v>1928</v>
      </c>
    </row>
    <row r="10" spans="1:11" x14ac:dyDescent="0.2">
      <c r="A10" s="40"/>
      <c r="B10" s="41" t="s">
        <v>6</v>
      </c>
      <c r="C10" s="39">
        <v>15</v>
      </c>
      <c r="D10" s="39">
        <v>5</v>
      </c>
      <c r="E10" s="42">
        <v>10</v>
      </c>
      <c r="F10" s="43" t="s">
        <v>10</v>
      </c>
      <c r="G10" s="42" t="s">
        <v>10</v>
      </c>
      <c r="H10" s="42" t="s">
        <v>10</v>
      </c>
      <c r="I10" s="42" t="s">
        <v>10</v>
      </c>
      <c r="J10" s="42" t="s">
        <v>10</v>
      </c>
      <c r="K10" s="43" t="s">
        <v>26</v>
      </c>
    </row>
    <row r="11" spans="1:11" x14ac:dyDescent="0.2">
      <c r="A11" s="40"/>
      <c r="B11" s="41" t="s">
        <v>7</v>
      </c>
      <c r="C11" s="39">
        <v>6864</v>
      </c>
      <c r="D11" s="39">
        <v>3510</v>
      </c>
      <c r="E11" s="42">
        <v>125</v>
      </c>
      <c r="F11" s="42">
        <v>109</v>
      </c>
      <c r="G11" s="42">
        <v>200</v>
      </c>
      <c r="H11" s="42">
        <v>832</v>
      </c>
      <c r="I11" s="42">
        <v>43</v>
      </c>
      <c r="J11" s="42">
        <v>117</v>
      </c>
      <c r="K11" s="42">
        <v>1928</v>
      </c>
    </row>
    <row r="12" spans="1:11" x14ac:dyDescent="0.2">
      <c r="A12" s="173" t="s">
        <v>9</v>
      </c>
      <c r="B12" s="174"/>
      <c r="C12" s="39">
        <v>5249</v>
      </c>
      <c r="D12" s="39">
        <v>3143</v>
      </c>
      <c r="E12" s="39">
        <v>236</v>
      </c>
      <c r="F12" s="39">
        <v>48</v>
      </c>
      <c r="G12" s="39">
        <v>156</v>
      </c>
      <c r="H12" s="39">
        <v>407</v>
      </c>
      <c r="I12" s="39">
        <v>65</v>
      </c>
      <c r="J12" s="39">
        <v>252</v>
      </c>
      <c r="K12" s="39">
        <v>942</v>
      </c>
    </row>
    <row r="13" spans="1:11" x14ac:dyDescent="0.2">
      <c r="A13" s="44"/>
      <c r="B13" s="41" t="s">
        <v>6</v>
      </c>
      <c r="C13" s="39">
        <v>1764</v>
      </c>
      <c r="D13" s="39">
        <v>1330</v>
      </c>
      <c r="E13" s="42">
        <v>54</v>
      </c>
      <c r="F13" s="42">
        <v>8</v>
      </c>
      <c r="G13" s="42" t="s">
        <v>10</v>
      </c>
      <c r="H13" s="42">
        <v>94</v>
      </c>
      <c r="I13" s="42">
        <v>5</v>
      </c>
      <c r="J13" s="42">
        <v>140</v>
      </c>
      <c r="K13" s="42">
        <v>133</v>
      </c>
    </row>
    <row r="14" spans="1:11" ht="13.5" thickBot="1" x14ac:dyDescent="0.25">
      <c r="A14" s="45"/>
      <c r="B14" s="46" t="s">
        <v>7</v>
      </c>
      <c r="C14" s="47">
        <v>3485</v>
      </c>
      <c r="D14" s="48">
        <v>1813</v>
      </c>
      <c r="E14" s="49">
        <v>182</v>
      </c>
      <c r="F14" s="49">
        <v>40</v>
      </c>
      <c r="G14" s="49">
        <v>156</v>
      </c>
      <c r="H14" s="49">
        <v>313</v>
      </c>
      <c r="I14" s="49">
        <v>60</v>
      </c>
      <c r="J14" s="49">
        <v>112</v>
      </c>
      <c r="K14" s="49">
        <v>809</v>
      </c>
    </row>
    <row r="15" spans="1:11" ht="13.5" thickTop="1" x14ac:dyDescent="0.2">
      <c r="A15" s="26"/>
    </row>
  </sheetData>
  <mergeCells count="12">
    <mergeCell ref="K3:K5"/>
    <mergeCell ref="A6:B6"/>
    <mergeCell ref="I3:I5"/>
    <mergeCell ref="J3:J5"/>
    <mergeCell ref="A9:B9"/>
    <mergeCell ref="A12:B12"/>
    <mergeCell ref="C3:C5"/>
    <mergeCell ref="H3:H5"/>
    <mergeCell ref="G3:G5"/>
    <mergeCell ref="F3:F5"/>
    <mergeCell ref="E3:E5"/>
    <mergeCell ref="D3:D5"/>
  </mergeCells>
  <phoneticPr fontId="4"/>
  <pageMargins left="0.75" right="0.75" top="1" bottom="1" header="0.51200000000000001" footer="0.51200000000000001"/>
  <pageSetup paperSize="9" scale="88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16"/>
  <sheetViews>
    <sheetView workbookViewId="0"/>
  </sheetViews>
  <sheetFormatPr defaultColWidth="8.78515625" defaultRowHeight="13" x14ac:dyDescent="0.25"/>
  <cols>
    <col min="1" max="1" width="2.7109375" style="2" customWidth="1"/>
    <col min="2" max="2" width="6.7109375" style="2" customWidth="1"/>
    <col min="3" max="3" width="6.78515625" style="2" customWidth="1"/>
    <col min="4" max="6" width="7.2109375" style="2" bestFit="1" customWidth="1"/>
    <col min="7" max="7" width="7.7109375" style="2" bestFit="1" customWidth="1"/>
    <col min="8" max="8" width="7.2109375" style="2" bestFit="1" customWidth="1"/>
    <col min="9" max="9" width="7.7109375" style="2" bestFit="1" customWidth="1"/>
    <col min="10" max="11" width="5.7109375" style="2" bestFit="1" customWidth="1"/>
    <col min="12" max="16384" width="8.78515625" style="2"/>
  </cols>
  <sheetData>
    <row r="1" spans="1:11" ht="23.25" customHeight="1" x14ac:dyDescent="0.25">
      <c r="C1" s="22" t="s">
        <v>12</v>
      </c>
    </row>
    <row r="2" spans="1:11" ht="13.5" thickBot="1" x14ac:dyDescent="0.3">
      <c r="A2" s="23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3.5" thickTop="1" x14ac:dyDescent="0.25">
      <c r="A3" s="3"/>
      <c r="B3" s="4"/>
      <c r="C3" s="184" t="s">
        <v>17</v>
      </c>
      <c r="D3" s="184" t="s">
        <v>2</v>
      </c>
      <c r="E3" s="184" t="s">
        <v>3</v>
      </c>
      <c r="F3" s="184" t="s">
        <v>4</v>
      </c>
      <c r="G3" s="181" t="s">
        <v>15</v>
      </c>
      <c r="H3" s="181" t="s">
        <v>13</v>
      </c>
      <c r="I3" s="181" t="s">
        <v>16</v>
      </c>
      <c r="J3" s="181" t="s">
        <v>14</v>
      </c>
      <c r="K3" s="185" t="s">
        <v>5</v>
      </c>
    </row>
    <row r="4" spans="1:11" x14ac:dyDescent="0.25">
      <c r="A4" s="5"/>
      <c r="B4" s="6"/>
      <c r="C4" s="182"/>
      <c r="D4" s="182"/>
      <c r="E4" s="182"/>
      <c r="F4" s="182"/>
      <c r="G4" s="182"/>
      <c r="H4" s="182"/>
      <c r="I4" s="182"/>
      <c r="J4" s="182"/>
      <c r="K4" s="186"/>
    </row>
    <row r="5" spans="1:11" x14ac:dyDescent="0.25">
      <c r="A5" s="7"/>
      <c r="B5" s="8"/>
      <c r="C5" s="183"/>
      <c r="D5" s="183"/>
      <c r="E5" s="183"/>
      <c r="F5" s="183"/>
      <c r="G5" s="183"/>
      <c r="H5" s="183"/>
      <c r="I5" s="183"/>
      <c r="J5" s="183"/>
      <c r="K5" s="187"/>
    </row>
    <row r="6" spans="1:11" x14ac:dyDescent="0.25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 x14ac:dyDescent="0.25">
      <c r="A7" s="179" t="s">
        <v>1</v>
      </c>
      <c r="B7" s="180"/>
      <c r="C7" s="11">
        <v>10902</v>
      </c>
      <c r="D7" s="11">
        <v>6319</v>
      </c>
      <c r="E7" s="12">
        <v>242</v>
      </c>
      <c r="F7" s="12">
        <v>160</v>
      </c>
      <c r="G7" s="12">
        <v>280</v>
      </c>
      <c r="H7" s="12">
        <v>1070</v>
      </c>
      <c r="I7" s="12">
        <v>64</v>
      </c>
      <c r="J7" s="12">
        <v>351</v>
      </c>
      <c r="K7" s="11">
        <v>2416</v>
      </c>
    </row>
    <row r="8" spans="1:11" ht="18" customHeight="1" x14ac:dyDescent="0.25">
      <c r="A8" s="9"/>
      <c r="B8" s="10" t="s">
        <v>6</v>
      </c>
      <c r="C8" s="11">
        <v>1488</v>
      </c>
      <c r="D8" s="12">
        <v>1172</v>
      </c>
      <c r="E8" s="12">
        <v>46</v>
      </c>
      <c r="F8" s="13">
        <v>6</v>
      </c>
      <c r="G8" s="13" t="s">
        <v>10</v>
      </c>
      <c r="H8" s="13">
        <v>83</v>
      </c>
      <c r="I8" s="13">
        <v>4</v>
      </c>
      <c r="J8" s="13">
        <v>101</v>
      </c>
      <c r="K8" s="13">
        <v>76</v>
      </c>
    </row>
    <row r="9" spans="1:11" ht="18" customHeight="1" x14ac:dyDescent="0.25">
      <c r="A9" s="9"/>
      <c r="B9" s="10" t="s">
        <v>7</v>
      </c>
      <c r="C9" s="11">
        <v>9414</v>
      </c>
      <c r="D9" s="11">
        <v>5147</v>
      </c>
      <c r="E9" s="12">
        <v>196</v>
      </c>
      <c r="F9" s="13">
        <v>154</v>
      </c>
      <c r="G9" s="13">
        <v>280</v>
      </c>
      <c r="H9" s="13">
        <v>987</v>
      </c>
      <c r="I9" s="13">
        <v>60</v>
      </c>
      <c r="J9" s="13">
        <v>250</v>
      </c>
      <c r="K9" s="14">
        <v>2340</v>
      </c>
    </row>
    <row r="10" spans="1:11" ht="18" customHeight="1" x14ac:dyDescent="0.25">
      <c r="A10" s="179" t="s">
        <v>8</v>
      </c>
      <c r="B10" s="180"/>
      <c r="C10" s="14">
        <v>6491</v>
      </c>
      <c r="D10" s="14">
        <v>3495</v>
      </c>
      <c r="E10" s="13">
        <v>116</v>
      </c>
      <c r="F10" s="13">
        <v>141</v>
      </c>
      <c r="G10" s="13">
        <v>169</v>
      </c>
      <c r="H10" s="13">
        <v>697</v>
      </c>
      <c r="I10" s="13">
        <v>41</v>
      </c>
      <c r="J10" s="13">
        <v>117</v>
      </c>
      <c r="K10" s="13">
        <v>1715</v>
      </c>
    </row>
    <row r="11" spans="1:11" ht="18" customHeight="1" x14ac:dyDescent="0.25">
      <c r="A11" s="9"/>
      <c r="B11" s="10" t="s">
        <v>6</v>
      </c>
      <c r="C11" s="13">
        <v>10</v>
      </c>
      <c r="D11" s="13">
        <v>4</v>
      </c>
      <c r="E11" s="13">
        <v>5</v>
      </c>
      <c r="F11" s="12" t="s">
        <v>10</v>
      </c>
      <c r="G11" s="13" t="s">
        <v>10</v>
      </c>
      <c r="H11" s="13" t="s">
        <v>10</v>
      </c>
      <c r="I11" s="13" t="s">
        <v>10</v>
      </c>
      <c r="J11" s="13" t="s">
        <v>10</v>
      </c>
      <c r="K11" s="12">
        <v>1</v>
      </c>
    </row>
    <row r="12" spans="1:11" ht="18" customHeight="1" x14ac:dyDescent="0.25">
      <c r="A12" s="9"/>
      <c r="B12" s="10" t="s">
        <v>7</v>
      </c>
      <c r="C12" s="14">
        <v>6481</v>
      </c>
      <c r="D12" s="14">
        <v>3491</v>
      </c>
      <c r="E12" s="13">
        <v>111</v>
      </c>
      <c r="F12" s="13">
        <v>141</v>
      </c>
      <c r="G12" s="13">
        <v>169</v>
      </c>
      <c r="H12" s="13">
        <v>697</v>
      </c>
      <c r="I12" s="13">
        <v>41</v>
      </c>
      <c r="J12" s="13">
        <v>117</v>
      </c>
      <c r="K12" s="13">
        <v>1714</v>
      </c>
    </row>
    <row r="13" spans="1:11" ht="18" customHeight="1" x14ac:dyDescent="0.25">
      <c r="A13" s="179" t="s">
        <v>9</v>
      </c>
      <c r="B13" s="180"/>
      <c r="C13" s="14">
        <v>4411</v>
      </c>
      <c r="D13" s="14">
        <v>2824</v>
      </c>
      <c r="E13" s="13">
        <v>126</v>
      </c>
      <c r="F13" s="13">
        <v>19</v>
      </c>
      <c r="G13" s="13">
        <v>111</v>
      </c>
      <c r="H13" s="13">
        <v>373</v>
      </c>
      <c r="I13" s="13">
        <v>23</v>
      </c>
      <c r="J13" s="13">
        <v>234</v>
      </c>
      <c r="K13" s="13">
        <v>701</v>
      </c>
    </row>
    <row r="14" spans="1:11" ht="18" customHeight="1" x14ac:dyDescent="0.25">
      <c r="A14" s="9"/>
      <c r="B14" s="10" t="s">
        <v>6</v>
      </c>
      <c r="C14" s="14">
        <v>1478</v>
      </c>
      <c r="D14" s="13">
        <v>1168</v>
      </c>
      <c r="E14" s="13">
        <v>41</v>
      </c>
      <c r="F14" s="13">
        <v>6</v>
      </c>
      <c r="G14" s="13" t="s">
        <v>10</v>
      </c>
      <c r="H14" s="13">
        <v>83</v>
      </c>
      <c r="I14" s="13">
        <v>4</v>
      </c>
      <c r="J14" s="13">
        <v>101</v>
      </c>
      <c r="K14" s="13">
        <v>75</v>
      </c>
    </row>
    <row r="15" spans="1:11" ht="18" customHeight="1" thickBot="1" x14ac:dyDescent="0.3">
      <c r="A15" s="15"/>
      <c r="B15" s="16" t="s">
        <v>7</v>
      </c>
      <c r="C15" s="17">
        <v>2933</v>
      </c>
      <c r="D15" s="17">
        <v>1656</v>
      </c>
      <c r="E15" s="18">
        <v>85</v>
      </c>
      <c r="F15" s="18">
        <v>13</v>
      </c>
      <c r="G15" s="18">
        <v>111</v>
      </c>
      <c r="H15" s="18">
        <v>290</v>
      </c>
      <c r="I15" s="18">
        <v>19</v>
      </c>
      <c r="J15" s="18">
        <v>133</v>
      </c>
      <c r="K15" s="18">
        <v>626</v>
      </c>
    </row>
    <row r="16" spans="1:11" ht="15.75" customHeight="1" x14ac:dyDescent="0.25"/>
  </sheetData>
  <mergeCells count="12">
    <mergeCell ref="K3:K5"/>
    <mergeCell ref="A7:B7"/>
    <mergeCell ref="I3:I5"/>
    <mergeCell ref="J3:J5"/>
    <mergeCell ref="A10:B10"/>
    <mergeCell ref="A13:B13"/>
    <mergeCell ref="G3:G5"/>
    <mergeCell ref="H3:H5"/>
    <mergeCell ref="C3:C5"/>
    <mergeCell ref="D3:D5"/>
    <mergeCell ref="E3:E5"/>
    <mergeCell ref="F3:F5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16"/>
  <sheetViews>
    <sheetView workbookViewId="0"/>
  </sheetViews>
  <sheetFormatPr defaultColWidth="8.78515625" defaultRowHeight="13" x14ac:dyDescent="0.25"/>
  <cols>
    <col min="1" max="1" width="2.7109375" style="2" customWidth="1"/>
    <col min="2" max="2" width="6.7109375" style="2" customWidth="1"/>
    <col min="3" max="3" width="6.78515625" style="2" customWidth="1"/>
    <col min="4" max="6" width="7.2109375" style="2" bestFit="1" customWidth="1"/>
    <col min="7" max="7" width="7.7109375" style="2" bestFit="1" customWidth="1"/>
    <col min="8" max="8" width="7.2109375" style="2" bestFit="1" customWidth="1"/>
    <col min="9" max="9" width="7.7109375" style="2" bestFit="1" customWidth="1"/>
    <col min="10" max="11" width="5.7109375" style="2" bestFit="1" customWidth="1"/>
    <col min="12" max="16384" width="8.78515625" style="2"/>
  </cols>
  <sheetData>
    <row r="1" spans="1:11" ht="23.25" customHeight="1" x14ac:dyDescent="0.25">
      <c r="C1" s="22" t="s">
        <v>12</v>
      </c>
    </row>
    <row r="2" spans="1:11" ht="13.5" thickBot="1" x14ac:dyDescent="0.3">
      <c r="A2" s="23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3.5" thickTop="1" x14ac:dyDescent="0.25">
      <c r="A3" s="3"/>
      <c r="B3" s="4"/>
      <c r="C3" s="184" t="s">
        <v>17</v>
      </c>
      <c r="D3" s="184" t="s">
        <v>2</v>
      </c>
      <c r="E3" s="184" t="s">
        <v>3</v>
      </c>
      <c r="F3" s="184" t="s">
        <v>4</v>
      </c>
      <c r="G3" s="181" t="s">
        <v>15</v>
      </c>
      <c r="H3" s="181" t="s">
        <v>13</v>
      </c>
      <c r="I3" s="181" t="s">
        <v>16</v>
      </c>
      <c r="J3" s="181" t="s">
        <v>14</v>
      </c>
      <c r="K3" s="185" t="s">
        <v>5</v>
      </c>
    </row>
    <row r="4" spans="1:11" x14ac:dyDescent="0.25">
      <c r="A4" s="5"/>
      <c r="B4" s="6"/>
      <c r="C4" s="182"/>
      <c r="D4" s="182"/>
      <c r="E4" s="182"/>
      <c r="F4" s="182"/>
      <c r="G4" s="182"/>
      <c r="H4" s="182"/>
      <c r="I4" s="182"/>
      <c r="J4" s="182"/>
      <c r="K4" s="186"/>
    </row>
    <row r="5" spans="1:11" x14ac:dyDescent="0.25">
      <c r="A5" s="7"/>
      <c r="B5" s="8"/>
      <c r="C5" s="183"/>
      <c r="D5" s="183"/>
      <c r="E5" s="183"/>
      <c r="F5" s="183"/>
      <c r="G5" s="183"/>
      <c r="H5" s="183"/>
      <c r="I5" s="183"/>
      <c r="J5" s="183"/>
      <c r="K5" s="187"/>
    </row>
    <row r="6" spans="1:11" x14ac:dyDescent="0.25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 x14ac:dyDescent="0.25">
      <c r="A7" s="179" t="s">
        <v>1</v>
      </c>
      <c r="B7" s="180"/>
      <c r="C7" s="11">
        <v>9939</v>
      </c>
      <c r="D7" s="11">
        <v>5997</v>
      </c>
      <c r="E7" s="12">
        <v>258</v>
      </c>
      <c r="F7" s="12">
        <v>48</v>
      </c>
      <c r="G7" s="12">
        <v>316</v>
      </c>
      <c r="H7" s="12">
        <v>1046</v>
      </c>
      <c r="I7" s="12">
        <v>355</v>
      </c>
      <c r="J7" s="12">
        <v>451</v>
      </c>
      <c r="K7" s="11">
        <v>1468</v>
      </c>
    </row>
    <row r="8" spans="1:11" ht="18" customHeight="1" x14ac:dyDescent="0.25">
      <c r="A8" s="9"/>
      <c r="B8" s="10" t="s">
        <v>6</v>
      </c>
      <c r="C8" s="11">
        <v>1579</v>
      </c>
      <c r="D8" s="12">
        <v>1187</v>
      </c>
      <c r="E8" s="12">
        <v>62</v>
      </c>
      <c r="F8" s="13">
        <v>6</v>
      </c>
      <c r="G8" s="13" t="s">
        <v>10</v>
      </c>
      <c r="H8" s="13">
        <v>102</v>
      </c>
      <c r="I8" s="13">
        <v>86</v>
      </c>
      <c r="J8" s="13">
        <v>116</v>
      </c>
      <c r="K8" s="13">
        <v>20</v>
      </c>
    </row>
    <row r="9" spans="1:11" ht="18" customHeight="1" x14ac:dyDescent="0.25">
      <c r="A9" s="9"/>
      <c r="B9" s="10" t="s">
        <v>7</v>
      </c>
      <c r="C9" s="11">
        <v>8360</v>
      </c>
      <c r="D9" s="11">
        <v>4810</v>
      </c>
      <c r="E9" s="12">
        <v>196</v>
      </c>
      <c r="F9" s="13">
        <v>42</v>
      </c>
      <c r="G9" s="13">
        <v>316</v>
      </c>
      <c r="H9" s="13">
        <v>944</v>
      </c>
      <c r="I9" s="13">
        <v>269</v>
      </c>
      <c r="J9" s="13">
        <v>335</v>
      </c>
      <c r="K9" s="14">
        <v>1448</v>
      </c>
    </row>
    <row r="10" spans="1:11" ht="18" customHeight="1" x14ac:dyDescent="0.25">
      <c r="A10" s="179" t="s">
        <v>8</v>
      </c>
      <c r="B10" s="180"/>
      <c r="C10" s="14">
        <v>5406</v>
      </c>
      <c r="D10" s="14">
        <v>3110</v>
      </c>
      <c r="E10" s="13">
        <v>87</v>
      </c>
      <c r="F10" s="13">
        <v>25</v>
      </c>
      <c r="G10" s="13">
        <v>189</v>
      </c>
      <c r="H10" s="13">
        <v>611</v>
      </c>
      <c r="I10" s="13">
        <v>142</v>
      </c>
      <c r="J10" s="13">
        <v>210</v>
      </c>
      <c r="K10" s="13">
        <v>1032</v>
      </c>
    </row>
    <row r="11" spans="1:11" ht="18" customHeight="1" x14ac:dyDescent="0.25">
      <c r="A11" s="9"/>
      <c r="B11" s="10" t="s">
        <v>6</v>
      </c>
      <c r="C11" s="13">
        <v>13</v>
      </c>
      <c r="D11" s="13">
        <v>7</v>
      </c>
      <c r="E11" s="13">
        <v>6</v>
      </c>
      <c r="F11" s="12" t="s">
        <v>10</v>
      </c>
      <c r="G11" s="13" t="s">
        <v>10</v>
      </c>
      <c r="H11" s="13" t="s">
        <v>10</v>
      </c>
      <c r="I11" s="13" t="s">
        <v>10</v>
      </c>
      <c r="J11" s="13" t="s">
        <v>10</v>
      </c>
      <c r="K11" s="12" t="s">
        <v>10</v>
      </c>
    </row>
    <row r="12" spans="1:11" ht="18" customHeight="1" x14ac:dyDescent="0.25">
      <c r="A12" s="9"/>
      <c r="B12" s="10" t="s">
        <v>7</v>
      </c>
      <c r="C12" s="14">
        <v>5393</v>
      </c>
      <c r="D12" s="14">
        <v>3103</v>
      </c>
      <c r="E12" s="13">
        <v>81</v>
      </c>
      <c r="F12" s="13">
        <v>25</v>
      </c>
      <c r="G12" s="13">
        <v>189</v>
      </c>
      <c r="H12" s="13">
        <v>611</v>
      </c>
      <c r="I12" s="13">
        <v>142</v>
      </c>
      <c r="J12" s="13">
        <v>210</v>
      </c>
      <c r="K12" s="13">
        <v>1032</v>
      </c>
    </row>
    <row r="13" spans="1:11" ht="18" customHeight="1" x14ac:dyDescent="0.25">
      <c r="A13" s="179" t="s">
        <v>9</v>
      </c>
      <c r="B13" s="180"/>
      <c r="C13" s="14">
        <v>4533</v>
      </c>
      <c r="D13" s="14">
        <v>2887</v>
      </c>
      <c r="E13" s="13">
        <v>171</v>
      </c>
      <c r="F13" s="13">
        <v>23</v>
      </c>
      <c r="G13" s="13">
        <v>127</v>
      </c>
      <c r="H13" s="13">
        <v>435</v>
      </c>
      <c r="I13" s="13">
        <v>213</v>
      </c>
      <c r="J13" s="13">
        <v>241</v>
      </c>
      <c r="K13" s="13">
        <v>436</v>
      </c>
    </row>
    <row r="14" spans="1:11" ht="18" customHeight="1" x14ac:dyDescent="0.25">
      <c r="A14" s="9"/>
      <c r="B14" s="10" t="s">
        <v>6</v>
      </c>
      <c r="C14" s="14">
        <v>1566</v>
      </c>
      <c r="D14" s="13">
        <v>1180</v>
      </c>
      <c r="E14" s="13">
        <v>56</v>
      </c>
      <c r="F14" s="13">
        <v>6</v>
      </c>
      <c r="G14" s="13" t="s">
        <v>10</v>
      </c>
      <c r="H14" s="13">
        <v>102</v>
      </c>
      <c r="I14" s="13">
        <v>86</v>
      </c>
      <c r="J14" s="13">
        <v>116</v>
      </c>
      <c r="K14" s="13">
        <v>20</v>
      </c>
    </row>
    <row r="15" spans="1:11" ht="18" customHeight="1" thickBot="1" x14ac:dyDescent="0.3">
      <c r="A15" s="15"/>
      <c r="B15" s="16" t="s">
        <v>7</v>
      </c>
      <c r="C15" s="17">
        <v>2967</v>
      </c>
      <c r="D15" s="17">
        <v>1707</v>
      </c>
      <c r="E15" s="18">
        <v>115</v>
      </c>
      <c r="F15" s="18">
        <v>17</v>
      </c>
      <c r="G15" s="18">
        <v>127</v>
      </c>
      <c r="H15" s="18">
        <v>333</v>
      </c>
      <c r="I15" s="18">
        <v>127</v>
      </c>
      <c r="J15" s="18">
        <v>125</v>
      </c>
      <c r="K15" s="18">
        <v>416</v>
      </c>
    </row>
    <row r="16" spans="1:11" ht="15.75" customHeight="1" x14ac:dyDescent="0.25"/>
  </sheetData>
  <mergeCells count="12">
    <mergeCell ref="K3:K5"/>
    <mergeCell ref="A7:B7"/>
    <mergeCell ref="I3:I5"/>
    <mergeCell ref="J3:J5"/>
    <mergeCell ref="A10:B10"/>
    <mergeCell ref="A13:B13"/>
    <mergeCell ref="G3:G5"/>
    <mergeCell ref="H3:H5"/>
    <mergeCell ref="C3:C5"/>
    <mergeCell ref="D3:D5"/>
    <mergeCell ref="E3:E5"/>
    <mergeCell ref="F3:F5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zoomScaleNormal="100" workbookViewId="0"/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73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21" t="s">
        <v>1</v>
      </c>
      <c r="F4" s="121" t="s">
        <v>2</v>
      </c>
      <c r="G4" s="121" t="s">
        <v>3</v>
      </c>
      <c r="H4" s="121" t="s">
        <v>4</v>
      </c>
      <c r="I4" s="121" t="s">
        <v>37</v>
      </c>
      <c r="J4" s="121" t="s">
        <v>38</v>
      </c>
      <c r="K4" s="128" t="s">
        <v>39</v>
      </c>
      <c r="L4" s="128" t="s">
        <v>43</v>
      </c>
      <c r="M4" s="128" t="s">
        <v>42</v>
      </c>
      <c r="N4" s="128" t="s">
        <v>41</v>
      </c>
      <c r="O4" s="128" t="s">
        <v>44</v>
      </c>
      <c r="P4" s="121" t="s">
        <v>40</v>
      </c>
      <c r="Q4" s="128" t="s">
        <v>14</v>
      </c>
      <c r="R4" s="129" t="s">
        <v>5</v>
      </c>
    </row>
    <row r="5" spans="1:18" s="61" customFormat="1" x14ac:dyDescent="0.25">
      <c r="A5" s="81"/>
      <c r="B5" s="81"/>
      <c r="C5" s="81"/>
      <c r="D5" s="82"/>
      <c r="E5" s="122"/>
      <c r="F5" s="122"/>
      <c r="G5" s="122"/>
      <c r="H5" s="122"/>
      <c r="I5" s="122"/>
      <c r="J5" s="122"/>
      <c r="K5" s="122"/>
      <c r="L5" s="148"/>
      <c r="M5" s="122"/>
      <c r="N5" s="122"/>
      <c r="O5" s="122"/>
      <c r="P5" s="122"/>
      <c r="Q5" s="122"/>
      <c r="R5" s="130"/>
    </row>
    <row r="6" spans="1:18" s="61" customFormat="1" ht="27" customHeight="1" x14ac:dyDescent="0.25">
      <c r="A6" s="83"/>
      <c r="B6" s="83"/>
      <c r="C6" s="83"/>
      <c r="D6" s="84"/>
      <c r="E6" s="123"/>
      <c r="F6" s="123"/>
      <c r="G6" s="123"/>
      <c r="H6" s="123"/>
      <c r="I6" s="123"/>
      <c r="J6" s="123"/>
      <c r="K6" s="123"/>
      <c r="L6" s="149"/>
      <c r="M6" s="123"/>
      <c r="N6" s="123"/>
      <c r="O6" s="123"/>
      <c r="P6" s="123"/>
      <c r="Q6" s="123"/>
      <c r="R6" s="131"/>
    </row>
    <row r="7" spans="1:18" s="74" customFormat="1" ht="19.5" customHeight="1" x14ac:dyDescent="0.25">
      <c r="A7" s="132" t="s">
        <v>31</v>
      </c>
      <c r="B7" s="132"/>
      <c r="C7" s="132"/>
      <c r="D7" s="133"/>
      <c r="E7" s="85">
        <v>11887</v>
      </c>
      <c r="F7" s="85">
        <v>5503</v>
      </c>
      <c r="G7" s="85">
        <v>784</v>
      </c>
      <c r="H7" s="85">
        <v>262</v>
      </c>
      <c r="I7" s="85">
        <v>27</v>
      </c>
      <c r="J7" s="85">
        <v>3</v>
      </c>
      <c r="K7" s="85">
        <v>25</v>
      </c>
      <c r="L7" s="85">
        <v>396</v>
      </c>
      <c r="M7" s="85">
        <v>368</v>
      </c>
      <c r="N7" s="85">
        <v>1546</v>
      </c>
      <c r="O7" s="85">
        <v>85</v>
      </c>
      <c r="P7" s="85">
        <v>44</v>
      </c>
      <c r="Q7" s="85">
        <v>201</v>
      </c>
      <c r="R7" s="85">
        <v>2643</v>
      </c>
    </row>
    <row r="8" spans="1:18" s="66" customFormat="1" ht="19.5" customHeight="1" x14ac:dyDescent="0.25">
      <c r="A8" s="134" t="s">
        <v>48</v>
      </c>
      <c r="B8" s="137" t="s">
        <v>47</v>
      </c>
      <c r="C8" s="140" t="s">
        <v>45</v>
      </c>
      <c r="D8" s="113" t="s">
        <v>6</v>
      </c>
      <c r="E8" s="86">
        <v>1123</v>
      </c>
      <c r="F8" s="86">
        <v>768</v>
      </c>
      <c r="G8" s="86">
        <v>106</v>
      </c>
      <c r="H8" s="86">
        <v>6</v>
      </c>
      <c r="I8" s="86">
        <v>3</v>
      </c>
      <c r="J8" s="86" t="s">
        <v>10</v>
      </c>
      <c r="K8" s="86" t="s">
        <v>64</v>
      </c>
      <c r="L8" s="86" t="s">
        <v>64</v>
      </c>
      <c r="M8" s="86">
        <v>30</v>
      </c>
      <c r="N8" s="86">
        <v>91</v>
      </c>
      <c r="O8" s="86">
        <v>3</v>
      </c>
      <c r="P8" s="86">
        <v>8</v>
      </c>
      <c r="Q8" s="86">
        <v>63</v>
      </c>
      <c r="R8" s="86">
        <v>45</v>
      </c>
    </row>
    <row r="9" spans="1:18" s="66" customFormat="1" ht="19.5" customHeight="1" x14ac:dyDescent="0.25">
      <c r="A9" s="135"/>
      <c r="B9" s="138"/>
      <c r="C9" s="141"/>
      <c r="D9" s="116" t="s">
        <v>7</v>
      </c>
      <c r="E9" s="86">
        <v>7121</v>
      </c>
      <c r="F9" s="86">
        <v>3445</v>
      </c>
      <c r="G9" s="86">
        <v>507</v>
      </c>
      <c r="H9" s="86">
        <v>152</v>
      </c>
      <c r="I9" s="86">
        <v>20</v>
      </c>
      <c r="J9" s="86">
        <v>3</v>
      </c>
      <c r="K9" s="86">
        <v>16</v>
      </c>
      <c r="L9" s="86">
        <v>305</v>
      </c>
      <c r="M9" s="86">
        <v>315</v>
      </c>
      <c r="N9" s="86">
        <v>714</v>
      </c>
      <c r="O9" s="86">
        <v>81</v>
      </c>
      <c r="P9" s="86">
        <v>32</v>
      </c>
      <c r="Q9" s="86">
        <v>63</v>
      </c>
      <c r="R9" s="86">
        <v>1468</v>
      </c>
    </row>
    <row r="10" spans="1:18" s="66" customFormat="1" ht="19.5" customHeight="1" x14ac:dyDescent="0.25">
      <c r="A10" s="135"/>
      <c r="B10" s="138"/>
      <c r="C10" s="142" t="s">
        <v>46</v>
      </c>
      <c r="D10" s="115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64</v>
      </c>
      <c r="L10" s="86" t="s">
        <v>64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 x14ac:dyDescent="0.25">
      <c r="A11" s="135"/>
      <c r="B11" s="139"/>
      <c r="C11" s="143"/>
      <c r="D11" s="116" t="s">
        <v>7</v>
      </c>
      <c r="E11" s="86">
        <v>180</v>
      </c>
      <c r="F11" s="86">
        <v>47</v>
      </c>
      <c r="G11" s="86">
        <v>88</v>
      </c>
      <c r="H11" s="86">
        <v>1</v>
      </c>
      <c r="I11" s="86" t="s">
        <v>10</v>
      </c>
      <c r="J11" s="86" t="s">
        <v>10</v>
      </c>
      <c r="K11" s="86" t="s">
        <v>10</v>
      </c>
      <c r="L11" s="86">
        <v>9</v>
      </c>
      <c r="M11" s="86">
        <v>22</v>
      </c>
      <c r="N11" s="86">
        <v>11</v>
      </c>
      <c r="O11" s="86" t="s">
        <v>10</v>
      </c>
      <c r="P11" s="86" t="s">
        <v>10</v>
      </c>
      <c r="Q11" s="86" t="s">
        <v>10</v>
      </c>
      <c r="R11" s="86">
        <v>2</v>
      </c>
    </row>
    <row r="12" spans="1:18" s="66" customFormat="1" ht="19.5" customHeight="1" x14ac:dyDescent="0.25">
      <c r="A12" s="135"/>
      <c r="B12" s="144" t="s">
        <v>50</v>
      </c>
      <c r="C12" s="145"/>
      <c r="D12" s="115" t="s">
        <v>6</v>
      </c>
      <c r="E12" s="86">
        <v>340</v>
      </c>
      <c r="F12" s="86">
        <v>149</v>
      </c>
      <c r="G12" s="86">
        <v>11</v>
      </c>
      <c r="H12" s="86">
        <v>0</v>
      </c>
      <c r="I12" s="86">
        <v>2</v>
      </c>
      <c r="J12" s="86" t="s">
        <v>10</v>
      </c>
      <c r="K12" s="86" t="s">
        <v>64</v>
      </c>
      <c r="L12" s="86" t="s">
        <v>64</v>
      </c>
      <c r="M12" s="86">
        <v>1</v>
      </c>
      <c r="N12" s="86">
        <v>145</v>
      </c>
      <c r="O12" s="86" t="s">
        <v>10</v>
      </c>
      <c r="P12" s="86">
        <v>1</v>
      </c>
      <c r="Q12" s="86">
        <v>14</v>
      </c>
      <c r="R12" s="86">
        <v>17</v>
      </c>
    </row>
    <row r="13" spans="1:18" s="66" customFormat="1" ht="19.5" customHeight="1" x14ac:dyDescent="0.25">
      <c r="A13" s="136"/>
      <c r="B13" s="146"/>
      <c r="C13" s="147"/>
      <c r="D13" s="116" t="s">
        <v>7</v>
      </c>
      <c r="E13" s="86">
        <v>3115</v>
      </c>
      <c r="F13" s="86">
        <v>1087</v>
      </c>
      <c r="G13" s="86">
        <v>72</v>
      </c>
      <c r="H13" s="86">
        <v>103</v>
      </c>
      <c r="I13" s="86">
        <v>2</v>
      </c>
      <c r="J13" s="86" t="s">
        <v>10</v>
      </c>
      <c r="K13" s="86">
        <v>9</v>
      </c>
      <c r="L13" s="86">
        <v>82</v>
      </c>
      <c r="M13" s="86">
        <v>0</v>
      </c>
      <c r="N13" s="86">
        <v>585</v>
      </c>
      <c r="O13" s="86">
        <v>1</v>
      </c>
      <c r="P13" s="86">
        <v>3</v>
      </c>
      <c r="Q13" s="86">
        <v>60</v>
      </c>
      <c r="R13" s="86">
        <v>1111</v>
      </c>
    </row>
    <row r="14" spans="1:18" s="66" customFormat="1" ht="19.5" customHeight="1" x14ac:dyDescent="0.25">
      <c r="A14" s="124" t="s">
        <v>49</v>
      </c>
      <c r="B14" s="124"/>
      <c r="C14" s="125"/>
      <c r="D14" s="115" t="s">
        <v>6</v>
      </c>
      <c r="E14" s="86">
        <v>8</v>
      </c>
      <c r="F14" s="86">
        <v>7</v>
      </c>
      <c r="G14" s="86" t="s">
        <v>10</v>
      </c>
      <c r="H14" s="86" t="s">
        <v>10</v>
      </c>
      <c r="I14" s="86" t="s">
        <v>10</v>
      </c>
      <c r="J14" s="86" t="s">
        <v>10</v>
      </c>
      <c r="K14" s="86" t="s">
        <v>64</v>
      </c>
      <c r="L14" s="86" t="s">
        <v>64</v>
      </c>
      <c r="M14" s="86" t="s">
        <v>10</v>
      </c>
      <c r="N14" s="86" t="s">
        <v>10</v>
      </c>
      <c r="O14" s="86" t="s">
        <v>10</v>
      </c>
      <c r="P14" s="86" t="s">
        <v>10</v>
      </c>
      <c r="Q14" s="86">
        <v>1</v>
      </c>
      <c r="R14" s="86" t="s">
        <v>10</v>
      </c>
    </row>
    <row r="15" spans="1:18" s="66" customFormat="1" ht="19.5" customHeight="1" thickBot="1" x14ac:dyDescent="0.3">
      <c r="A15" s="126"/>
      <c r="B15" s="126"/>
      <c r="C15" s="127"/>
      <c r="D15" s="114" t="s">
        <v>7</v>
      </c>
      <c r="E15" s="87" t="s">
        <v>10</v>
      </c>
      <c r="F15" s="88" t="s">
        <v>10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16"/>
  <sheetViews>
    <sheetView workbookViewId="0"/>
  </sheetViews>
  <sheetFormatPr defaultColWidth="8.78515625" defaultRowHeight="13" x14ac:dyDescent="0.25"/>
  <cols>
    <col min="1" max="1" width="2.7109375" style="2" customWidth="1"/>
    <col min="2" max="2" width="6.7109375" style="2" customWidth="1"/>
    <col min="3" max="3" width="6.78515625" style="2" customWidth="1"/>
    <col min="4" max="6" width="7.2109375" style="2" bestFit="1" customWidth="1"/>
    <col min="7" max="7" width="7.7109375" style="2" bestFit="1" customWidth="1"/>
    <col min="8" max="8" width="7.2109375" style="2" bestFit="1" customWidth="1"/>
    <col min="9" max="9" width="7.7109375" style="2" bestFit="1" customWidth="1"/>
    <col min="10" max="11" width="5.7109375" style="2" bestFit="1" customWidth="1"/>
    <col min="12" max="16384" width="8.78515625" style="2"/>
  </cols>
  <sheetData>
    <row r="1" spans="1:11" ht="23.25" customHeight="1" x14ac:dyDescent="0.25">
      <c r="C1" s="22" t="s">
        <v>12</v>
      </c>
    </row>
    <row r="2" spans="1:11" ht="13.5" thickBot="1" x14ac:dyDescent="0.3">
      <c r="A2" s="23" t="s">
        <v>11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3.5" thickTop="1" x14ac:dyDescent="0.25">
      <c r="A3" s="3"/>
      <c r="B3" s="4"/>
      <c r="C3" s="184" t="s">
        <v>17</v>
      </c>
      <c r="D3" s="184" t="s">
        <v>2</v>
      </c>
      <c r="E3" s="184" t="s">
        <v>3</v>
      </c>
      <c r="F3" s="184" t="s">
        <v>4</v>
      </c>
      <c r="G3" s="181" t="s">
        <v>15</v>
      </c>
      <c r="H3" s="181" t="s">
        <v>13</v>
      </c>
      <c r="I3" s="181" t="s">
        <v>16</v>
      </c>
      <c r="J3" s="181" t="s">
        <v>14</v>
      </c>
      <c r="K3" s="185" t="s">
        <v>5</v>
      </c>
    </row>
    <row r="4" spans="1:11" x14ac:dyDescent="0.25">
      <c r="A4" s="5"/>
      <c r="B4" s="6"/>
      <c r="C4" s="182"/>
      <c r="D4" s="182"/>
      <c r="E4" s="182"/>
      <c r="F4" s="182"/>
      <c r="G4" s="182"/>
      <c r="H4" s="182"/>
      <c r="I4" s="182"/>
      <c r="J4" s="182"/>
      <c r="K4" s="186"/>
    </row>
    <row r="5" spans="1:11" x14ac:dyDescent="0.25">
      <c r="A5" s="7"/>
      <c r="B5" s="8"/>
      <c r="C5" s="183"/>
      <c r="D5" s="183"/>
      <c r="E5" s="183"/>
      <c r="F5" s="183"/>
      <c r="G5" s="183"/>
      <c r="H5" s="183"/>
      <c r="I5" s="183"/>
      <c r="J5" s="183"/>
      <c r="K5" s="187"/>
    </row>
    <row r="6" spans="1:11" x14ac:dyDescent="0.25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 x14ac:dyDescent="0.25">
      <c r="A7" s="179" t="s">
        <v>1</v>
      </c>
      <c r="B7" s="180"/>
      <c r="C7" s="11">
        <v>6877</v>
      </c>
      <c r="D7" s="11">
        <v>4190</v>
      </c>
      <c r="E7" s="12">
        <v>165</v>
      </c>
      <c r="F7" s="12">
        <v>30</v>
      </c>
      <c r="G7" s="12">
        <v>186</v>
      </c>
      <c r="H7" s="12">
        <v>865</v>
      </c>
      <c r="I7" s="12">
        <v>190</v>
      </c>
      <c r="J7" s="12">
        <v>208</v>
      </c>
      <c r="K7" s="11">
        <v>1043</v>
      </c>
    </row>
    <row r="8" spans="1:11" ht="18" customHeight="1" x14ac:dyDescent="0.25">
      <c r="A8" s="9"/>
      <c r="B8" s="10" t="s">
        <v>6</v>
      </c>
      <c r="C8" s="11">
        <v>1043</v>
      </c>
      <c r="D8" s="12">
        <v>777</v>
      </c>
      <c r="E8" s="12">
        <v>45</v>
      </c>
      <c r="F8" s="13">
        <v>6</v>
      </c>
      <c r="G8" s="13" t="s">
        <v>10</v>
      </c>
      <c r="H8" s="13">
        <v>112</v>
      </c>
      <c r="I8" s="13">
        <v>23</v>
      </c>
      <c r="J8" s="13">
        <v>75</v>
      </c>
      <c r="K8" s="13">
        <v>5</v>
      </c>
    </row>
    <row r="9" spans="1:11" ht="18" customHeight="1" x14ac:dyDescent="0.25">
      <c r="A9" s="9"/>
      <c r="B9" s="10" t="s">
        <v>7</v>
      </c>
      <c r="C9" s="11">
        <v>5834</v>
      </c>
      <c r="D9" s="11">
        <v>3413</v>
      </c>
      <c r="E9" s="12">
        <v>120</v>
      </c>
      <c r="F9" s="13">
        <v>24</v>
      </c>
      <c r="G9" s="13">
        <v>186</v>
      </c>
      <c r="H9" s="13">
        <v>753</v>
      </c>
      <c r="I9" s="13">
        <v>167</v>
      </c>
      <c r="J9" s="13">
        <v>133</v>
      </c>
      <c r="K9" s="14">
        <v>1038</v>
      </c>
    </row>
    <row r="10" spans="1:11" ht="18" customHeight="1" x14ac:dyDescent="0.25">
      <c r="A10" s="179" t="s">
        <v>8</v>
      </c>
      <c r="B10" s="180"/>
      <c r="C10" s="14">
        <v>3593</v>
      </c>
      <c r="D10" s="14">
        <v>2022</v>
      </c>
      <c r="E10" s="13">
        <v>87</v>
      </c>
      <c r="F10" s="13">
        <v>10</v>
      </c>
      <c r="G10" s="13">
        <v>113</v>
      </c>
      <c r="H10" s="13">
        <v>463</v>
      </c>
      <c r="I10" s="13">
        <v>112</v>
      </c>
      <c r="J10" s="13">
        <v>86</v>
      </c>
      <c r="K10" s="13">
        <v>700</v>
      </c>
    </row>
    <row r="11" spans="1:11" ht="18" customHeight="1" x14ac:dyDescent="0.25">
      <c r="A11" s="9"/>
      <c r="B11" s="10" t="s">
        <v>6</v>
      </c>
      <c r="C11" s="13">
        <v>20</v>
      </c>
      <c r="D11" s="13">
        <v>6</v>
      </c>
      <c r="E11" s="13">
        <v>9</v>
      </c>
      <c r="F11" s="12" t="s">
        <v>10</v>
      </c>
      <c r="G11" s="13" t="s">
        <v>10</v>
      </c>
      <c r="H11" s="13">
        <v>3</v>
      </c>
      <c r="I11" s="13">
        <v>1</v>
      </c>
      <c r="J11" s="13">
        <v>1</v>
      </c>
      <c r="K11" s="12" t="s">
        <v>10</v>
      </c>
    </row>
    <row r="12" spans="1:11" ht="18" customHeight="1" x14ac:dyDescent="0.25">
      <c r="A12" s="9"/>
      <c r="B12" s="10" t="s">
        <v>7</v>
      </c>
      <c r="C12" s="14">
        <v>3573</v>
      </c>
      <c r="D12" s="14">
        <v>2016</v>
      </c>
      <c r="E12" s="13">
        <v>78</v>
      </c>
      <c r="F12" s="13">
        <v>10</v>
      </c>
      <c r="G12" s="13">
        <v>113</v>
      </c>
      <c r="H12" s="13">
        <v>460</v>
      </c>
      <c r="I12" s="13">
        <v>111</v>
      </c>
      <c r="J12" s="13">
        <v>85</v>
      </c>
      <c r="K12" s="13">
        <v>700</v>
      </c>
    </row>
    <row r="13" spans="1:11" ht="18" customHeight="1" x14ac:dyDescent="0.25">
      <c r="A13" s="179" t="s">
        <v>9</v>
      </c>
      <c r="B13" s="180"/>
      <c r="C13" s="14">
        <v>3284</v>
      </c>
      <c r="D13" s="14">
        <v>2168</v>
      </c>
      <c r="E13" s="13">
        <v>78</v>
      </c>
      <c r="F13" s="13">
        <v>20</v>
      </c>
      <c r="G13" s="13">
        <v>73</v>
      </c>
      <c r="H13" s="13">
        <v>402</v>
      </c>
      <c r="I13" s="13">
        <v>78</v>
      </c>
      <c r="J13" s="13">
        <v>122</v>
      </c>
      <c r="K13" s="13">
        <v>343</v>
      </c>
    </row>
    <row r="14" spans="1:11" ht="18" customHeight="1" x14ac:dyDescent="0.25">
      <c r="A14" s="9"/>
      <c r="B14" s="10" t="s">
        <v>6</v>
      </c>
      <c r="C14" s="14">
        <v>1023</v>
      </c>
      <c r="D14" s="13">
        <v>771</v>
      </c>
      <c r="E14" s="13">
        <v>36</v>
      </c>
      <c r="F14" s="13">
        <v>6</v>
      </c>
      <c r="G14" s="13" t="s">
        <v>10</v>
      </c>
      <c r="H14" s="13">
        <v>109</v>
      </c>
      <c r="I14" s="13">
        <v>22</v>
      </c>
      <c r="J14" s="13">
        <v>74</v>
      </c>
      <c r="K14" s="13">
        <v>5</v>
      </c>
    </row>
    <row r="15" spans="1:11" ht="18" customHeight="1" thickBot="1" x14ac:dyDescent="0.3">
      <c r="A15" s="15"/>
      <c r="B15" s="16" t="s">
        <v>7</v>
      </c>
      <c r="C15" s="17">
        <v>2261</v>
      </c>
      <c r="D15" s="17">
        <v>1397</v>
      </c>
      <c r="E15" s="18">
        <v>42</v>
      </c>
      <c r="F15" s="18">
        <v>14</v>
      </c>
      <c r="G15" s="18">
        <v>73</v>
      </c>
      <c r="H15" s="18">
        <v>293</v>
      </c>
      <c r="I15" s="18">
        <v>56</v>
      </c>
      <c r="J15" s="18">
        <v>48</v>
      </c>
      <c r="K15" s="18">
        <v>338</v>
      </c>
    </row>
    <row r="16" spans="1:11" ht="15.75" customHeight="1" x14ac:dyDescent="0.25"/>
  </sheetData>
  <mergeCells count="12">
    <mergeCell ref="K3:K5"/>
    <mergeCell ref="A7:B7"/>
    <mergeCell ref="E3:E5"/>
    <mergeCell ref="F3:F5"/>
    <mergeCell ref="G3:G5"/>
    <mergeCell ref="H3:H5"/>
    <mergeCell ref="J3:J5"/>
    <mergeCell ref="A10:B10"/>
    <mergeCell ref="A13:B13"/>
    <mergeCell ref="C3:C5"/>
    <mergeCell ref="D3:D5"/>
    <mergeCell ref="I3:I5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"/>
  <sheetViews>
    <sheetView workbookViewId="0">
      <selection activeCell="B8" sqref="B8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56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"/>
  <sheetViews>
    <sheetView zoomScaleNormal="100" workbookViewId="0">
      <selection activeCell="A2" sqref="A2"/>
    </sheetView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72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21" t="s">
        <v>1</v>
      </c>
      <c r="F4" s="121" t="s">
        <v>2</v>
      </c>
      <c r="G4" s="121" t="s">
        <v>3</v>
      </c>
      <c r="H4" s="121" t="s">
        <v>4</v>
      </c>
      <c r="I4" s="121" t="s">
        <v>37</v>
      </c>
      <c r="J4" s="121" t="s">
        <v>38</v>
      </c>
      <c r="K4" s="128" t="s">
        <v>39</v>
      </c>
      <c r="L4" s="128" t="s">
        <v>43</v>
      </c>
      <c r="M4" s="128" t="s">
        <v>42</v>
      </c>
      <c r="N4" s="128" t="s">
        <v>41</v>
      </c>
      <c r="O4" s="128" t="s">
        <v>44</v>
      </c>
      <c r="P4" s="121" t="s">
        <v>40</v>
      </c>
      <c r="Q4" s="128" t="s">
        <v>14</v>
      </c>
      <c r="R4" s="129" t="s">
        <v>5</v>
      </c>
    </row>
    <row r="5" spans="1:18" s="61" customFormat="1" x14ac:dyDescent="0.25">
      <c r="A5" s="81"/>
      <c r="B5" s="81"/>
      <c r="C5" s="81"/>
      <c r="D5" s="82"/>
      <c r="E5" s="122"/>
      <c r="F5" s="122"/>
      <c r="G5" s="122"/>
      <c r="H5" s="122"/>
      <c r="I5" s="122"/>
      <c r="J5" s="122"/>
      <c r="K5" s="122"/>
      <c r="L5" s="148"/>
      <c r="M5" s="122"/>
      <c r="N5" s="122"/>
      <c r="O5" s="122"/>
      <c r="P5" s="122"/>
      <c r="Q5" s="122"/>
      <c r="R5" s="130"/>
    </row>
    <row r="6" spans="1:18" s="61" customFormat="1" ht="27" customHeight="1" x14ac:dyDescent="0.25">
      <c r="A6" s="83"/>
      <c r="B6" s="83"/>
      <c r="C6" s="83"/>
      <c r="D6" s="84"/>
      <c r="E6" s="123"/>
      <c r="F6" s="123"/>
      <c r="G6" s="123"/>
      <c r="H6" s="123"/>
      <c r="I6" s="123"/>
      <c r="J6" s="123"/>
      <c r="K6" s="123"/>
      <c r="L6" s="149"/>
      <c r="M6" s="123"/>
      <c r="N6" s="123"/>
      <c r="O6" s="123"/>
      <c r="P6" s="123"/>
      <c r="Q6" s="123"/>
      <c r="R6" s="131"/>
    </row>
    <row r="7" spans="1:18" s="74" customFormat="1" ht="19.5" customHeight="1" x14ac:dyDescent="0.25">
      <c r="A7" s="132" t="s">
        <v>31</v>
      </c>
      <c r="B7" s="132"/>
      <c r="C7" s="132"/>
      <c r="D7" s="133"/>
      <c r="E7" s="85">
        <v>18121</v>
      </c>
      <c r="F7" s="85">
        <v>7841</v>
      </c>
      <c r="G7" s="85">
        <v>1106</v>
      </c>
      <c r="H7" s="85">
        <v>560</v>
      </c>
      <c r="I7" s="85">
        <v>37</v>
      </c>
      <c r="J7" s="85">
        <v>23</v>
      </c>
      <c r="K7" s="85">
        <v>29</v>
      </c>
      <c r="L7" s="85">
        <v>567</v>
      </c>
      <c r="M7" s="85">
        <v>1128</v>
      </c>
      <c r="N7" s="85">
        <v>1826</v>
      </c>
      <c r="O7" s="85">
        <v>198</v>
      </c>
      <c r="P7" s="85">
        <v>230</v>
      </c>
      <c r="Q7" s="85">
        <v>286</v>
      </c>
      <c r="R7" s="85">
        <v>4290</v>
      </c>
    </row>
    <row r="8" spans="1:18" s="66" customFormat="1" ht="19.5" customHeight="1" x14ac:dyDescent="0.25">
      <c r="A8" s="134" t="s">
        <v>48</v>
      </c>
      <c r="B8" s="137" t="s">
        <v>47</v>
      </c>
      <c r="C8" s="140" t="s">
        <v>45</v>
      </c>
      <c r="D8" s="109" t="s">
        <v>6</v>
      </c>
      <c r="E8" s="86">
        <v>1133</v>
      </c>
      <c r="F8" s="86">
        <v>768</v>
      </c>
      <c r="G8" s="86">
        <v>105</v>
      </c>
      <c r="H8" s="86">
        <v>7</v>
      </c>
      <c r="I8" s="86">
        <v>4</v>
      </c>
      <c r="J8" s="86" t="s">
        <v>10</v>
      </c>
      <c r="K8" s="86" t="s">
        <v>64</v>
      </c>
      <c r="L8" s="86" t="s">
        <v>64</v>
      </c>
      <c r="M8" s="86">
        <v>30</v>
      </c>
      <c r="N8" s="86">
        <v>89</v>
      </c>
      <c r="O8" s="86">
        <v>7</v>
      </c>
      <c r="P8" s="86">
        <v>12</v>
      </c>
      <c r="Q8" s="86">
        <v>70</v>
      </c>
      <c r="R8" s="86">
        <v>41</v>
      </c>
    </row>
    <row r="9" spans="1:18" s="66" customFormat="1" ht="19.5" customHeight="1" x14ac:dyDescent="0.25">
      <c r="A9" s="135"/>
      <c r="B9" s="138"/>
      <c r="C9" s="141"/>
      <c r="D9" s="112" t="s">
        <v>7</v>
      </c>
      <c r="E9" s="86">
        <v>6559</v>
      </c>
      <c r="F9" s="86">
        <v>3135</v>
      </c>
      <c r="G9" s="86">
        <v>589</v>
      </c>
      <c r="H9" s="86">
        <v>152</v>
      </c>
      <c r="I9" s="86">
        <v>13</v>
      </c>
      <c r="J9" s="86">
        <v>9</v>
      </c>
      <c r="K9" s="86">
        <v>22</v>
      </c>
      <c r="L9" s="86">
        <v>312</v>
      </c>
      <c r="M9" s="86">
        <v>394</v>
      </c>
      <c r="N9" s="86">
        <v>801</v>
      </c>
      <c r="O9" s="86">
        <v>136</v>
      </c>
      <c r="P9" s="86">
        <v>58</v>
      </c>
      <c r="Q9" s="86">
        <v>80</v>
      </c>
      <c r="R9" s="86">
        <v>858</v>
      </c>
    </row>
    <row r="10" spans="1:18" s="66" customFormat="1" ht="19.5" customHeight="1" x14ac:dyDescent="0.25">
      <c r="A10" s="135"/>
      <c r="B10" s="138"/>
      <c r="C10" s="142" t="s">
        <v>46</v>
      </c>
      <c r="D10" s="111" t="s">
        <v>6</v>
      </c>
      <c r="E10" s="86" t="s">
        <v>10</v>
      </c>
      <c r="F10" s="86" t="s">
        <v>36</v>
      </c>
      <c r="G10" s="86" t="s">
        <v>36</v>
      </c>
      <c r="H10" s="86" t="s">
        <v>36</v>
      </c>
      <c r="I10" s="86" t="s">
        <v>36</v>
      </c>
      <c r="J10" s="86" t="s">
        <v>36</v>
      </c>
      <c r="K10" s="86" t="s">
        <v>64</v>
      </c>
      <c r="L10" s="86" t="s">
        <v>64</v>
      </c>
      <c r="M10" s="86" t="s">
        <v>36</v>
      </c>
      <c r="N10" s="86" t="s">
        <v>36</v>
      </c>
      <c r="O10" s="86" t="s">
        <v>36</v>
      </c>
      <c r="P10" s="86" t="s">
        <v>36</v>
      </c>
      <c r="Q10" s="86" t="s">
        <v>36</v>
      </c>
      <c r="R10" s="86" t="s">
        <v>36</v>
      </c>
    </row>
    <row r="11" spans="1:18" s="66" customFormat="1" ht="19.5" customHeight="1" x14ac:dyDescent="0.25">
      <c r="A11" s="135"/>
      <c r="B11" s="139"/>
      <c r="C11" s="143"/>
      <c r="D11" s="112" t="s">
        <v>7</v>
      </c>
      <c r="E11" s="86">
        <v>7100</v>
      </c>
      <c r="F11" s="86">
        <v>2708</v>
      </c>
      <c r="G11" s="86">
        <v>312</v>
      </c>
      <c r="H11" s="86">
        <v>293</v>
      </c>
      <c r="I11" s="86">
        <v>15</v>
      </c>
      <c r="J11" s="86">
        <v>14</v>
      </c>
      <c r="K11" s="86">
        <v>4</v>
      </c>
      <c r="L11" s="86">
        <v>133</v>
      </c>
      <c r="M11" s="86">
        <v>703</v>
      </c>
      <c r="N11" s="86">
        <v>339</v>
      </c>
      <c r="O11" s="86">
        <v>53</v>
      </c>
      <c r="P11" s="86">
        <v>154</v>
      </c>
      <c r="Q11" s="86">
        <v>73</v>
      </c>
      <c r="R11" s="86">
        <v>2299</v>
      </c>
    </row>
    <row r="12" spans="1:18" s="66" customFormat="1" ht="19.5" customHeight="1" x14ac:dyDescent="0.25">
      <c r="A12" s="135"/>
      <c r="B12" s="144" t="s">
        <v>50</v>
      </c>
      <c r="C12" s="145"/>
      <c r="D12" s="111" t="s">
        <v>6</v>
      </c>
      <c r="E12" s="86">
        <v>343</v>
      </c>
      <c r="F12" s="86">
        <v>150</v>
      </c>
      <c r="G12" s="86">
        <v>30</v>
      </c>
      <c r="H12" s="86" t="s">
        <v>10</v>
      </c>
      <c r="I12" s="86">
        <v>2</v>
      </c>
      <c r="J12" s="86" t="s">
        <v>10</v>
      </c>
      <c r="K12" s="86" t="s">
        <v>64</v>
      </c>
      <c r="L12" s="86" t="s">
        <v>64</v>
      </c>
      <c r="M12" s="86" t="s">
        <v>10</v>
      </c>
      <c r="N12" s="86">
        <v>142</v>
      </c>
      <c r="O12" s="86" t="s">
        <v>10</v>
      </c>
      <c r="P12" s="86">
        <v>1</v>
      </c>
      <c r="Q12" s="86">
        <v>14</v>
      </c>
      <c r="R12" s="86">
        <v>4</v>
      </c>
    </row>
    <row r="13" spans="1:18" s="66" customFormat="1" ht="19.5" customHeight="1" x14ac:dyDescent="0.25">
      <c r="A13" s="136"/>
      <c r="B13" s="146"/>
      <c r="C13" s="147"/>
      <c r="D13" s="112" t="s">
        <v>7</v>
      </c>
      <c r="E13" s="86">
        <v>2975</v>
      </c>
      <c r="F13" s="86">
        <v>1069</v>
      </c>
      <c r="G13" s="86">
        <v>70</v>
      </c>
      <c r="H13" s="86">
        <v>108</v>
      </c>
      <c r="I13" s="86">
        <v>3</v>
      </c>
      <c r="J13" s="86" t="s">
        <v>10</v>
      </c>
      <c r="K13" s="86">
        <v>3</v>
      </c>
      <c r="L13" s="86">
        <v>122</v>
      </c>
      <c r="M13" s="86">
        <v>1</v>
      </c>
      <c r="N13" s="86">
        <v>455</v>
      </c>
      <c r="O13" s="86">
        <v>2</v>
      </c>
      <c r="P13" s="86">
        <v>5</v>
      </c>
      <c r="Q13" s="86">
        <v>49</v>
      </c>
      <c r="R13" s="86">
        <v>1088</v>
      </c>
    </row>
    <row r="14" spans="1:18" s="66" customFormat="1" ht="19.5" customHeight="1" x14ac:dyDescent="0.25">
      <c r="A14" s="124" t="s">
        <v>49</v>
      </c>
      <c r="B14" s="124"/>
      <c r="C14" s="125"/>
      <c r="D14" s="111" t="s">
        <v>6</v>
      </c>
      <c r="E14" s="86">
        <v>7</v>
      </c>
      <c r="F14" s="86">
        <v>7</v>
      </c>
      <c r="G14" s="86" t="s">
        <v>36</v>
      </c>
      <c r="H14" s="86" t="s">
        <v>36</v>
      </c>
      <c r="I14" s="86" t="s">
        <v>36</v>
      </c>
      <c r="J14" s="86" t="s">
        <v>36</v>
      </c>
      <c r="K14" s="86" t="s">
        <v>64</v>
      </c>
      <c r="L14" s="86" t="s">
        <v>64</v>
      </c>
      <c r="M14" s="86" t="s">
        <v>36</v>
      </c>
      <c r="N14" s="86" t="s">
        <v>36</v>
      </c>
      <c r="O14" s="86" t="s">
        <v>36</v>
      </c>
      <c r="P14" s="86" t="s">
        <v>36</v>
      </c>
      <c r="Q14" s="86" t="s">
        <v>36</v>
      </c>
      <c r="R14" s="86" t="s">
        <v>36</v>
      </c>
    </row>
    <row r="15" spans="1:18" s="66" customFormat="1" ht="19.5" customHeight="1" thickBot="1" x14ac:dyDescent="0.3">
      <c r="A15" s="126"/>
      <c r="B15" s="126"/>
      <c r="C15" s="127"/>
      <c r="D15" s="110" t="s">
        <v>7</v>
      </c>
      <c r="E15" s="87">
        <v>4</v>
      </c>
      <c r="F15" s="88">
        <v>4</v>
      </c>
      <c r="G15" s="88" t="s">
        <v>36</v>
      </c>
      <c r="H15" s="88" t="s">
        <v>36</v>
      </c>
      <c r="I15" s="88" t="s">
        <v>36</v>
      </c>
      <c r="J15" s="88" t="s">
        <v>36</v>
      </c>
      <c r="K15" s="88" t="s">
        <v>36</v>
      </c>
      <c r="L15" s="88" t="s">
        <v>36</v>
      </c>
      <c r="M15" s="88" t="s">
        <v>36</v>
      </c>
      <c r="N15" s="88" t="s">
        <v>36</v>
      </c>
      <c r="O15" s="88" t="s">
        <v>36</v>
      </c>
      <c r="P15" s="88" t="s">
        <v>36</v>
      </c>
      <c r="Q15" s="88" t="s">
        <v>36</v>
      </c>
      <c r="R15" s="88" t="s">
        <v>36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8"/>
  <sheetViews>
    <sheetView zoomScaleNormal="100" workbookViewId="0">
      <selection activeCell="E7" sqref="E7"/>
    </sheetView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68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21" t="s">
        <v>1</v>
      </c>
      <c r="F4" s="121" t="s">
        <v>2</v>
      </c>
      <c r="G4" s="121" t="s">
        <v>3</v>
      </c>
      <c r="H4" s="121" t="s">
        <v>4</v>
      </c>
      <c r="I4" s="121" t="s">
        <v>37</v>
      </c>
      <c r="J4" s="121" t="s">
        <v>38</v>
      </c>
      <c r="K4" s="128" t="s">
        <v>39</v>
      </c>
      <c r="L4" s="128" t="s">
        <v>43</v>
      </c>
      <c r="M4" s="128" t="s">
        <v>42</v>
      </c>
      <c r="N4" s="128" t="s">
        <v>41</v>
      </c>
      <c r="O4" s="128" t="s">
        <v>44</v>
      </c>
      <c r="P4" s="121" t="s">
        <v>40</v>
      </c>
      <c r="Q4" s="128" t="s">
        <v>14</v>
      </c>
      <c r="R4" s="129" t="s">
        <v>5</v>
      </c>
    </row>
    <row r="5" spans="1:18" s="61" customFormat="1" x14ac:dyDescent="0.25">
      <c r="A5" s="81"/>
      <c r="B5" s="81"/>
      <c r="C5" s="81"/>
      <c r="D5" s="82"/>
      <c r="E5" s="122"/>
      <c r="F5" s="122"/>
      <c r="G5" s="122"/>
      <c r="H5" s="122"/>
      <c r="I5" s="122"/>
      <c r="J5" s="122"/>
      <c r="K5" s="122"/>
      <c r="L5" s="148"/>
      <c r="M5" s="122"/>
      <c r="N5" s="122"/>
      <c r="O5" s="122"/>
      <c r="P5" s="122"/>
      <c r="Q5" s="122"/>
      <c r="R5" s="130"/>
    </row>
    <row r="6" spans="1:18" s="61" customFormat="1" ht="27" customHeight="1" x14ac:dyDescent="0.25">
      <c r="A6" s="83"/>
      <c r="B6" s="83"/>
      <c r="C6" s="83"/>
      <c r="D6" s="84"/>
      <c r="E6" s="123"/>
      <c r="F6" s="123"/>
      <c r="G6" s="123"/>
      <c r="H6" s="123"/>
      <c r="I6" s="123"/>
      <c r="J6" s="123"/>
      <c r="K6" s="123"/>
      <c r="L6" s="149"/>
      <c r="M6" s="123"/>
      <c r="N6" s="123"/>
      <c r="O6" s="123"/>
      <c r="P6" s="123"/>
      <c r="Q6" s="123"/>
      <c r="R6" s="131"/>
    </row>
    <row r="7" spans="1:18" s="74" customFormat="1" ht="19.5" customHeight="1" x14ac:dyDescent="0.25">
      <c r="A7" s="132" t="s">
        <v>31</v>
      </c>
      <c r="B7" s="132"/>
      <c r="C7" s="132"/>
      <c r="D7" s="133"/>
      <c r="E7" s="85">
        <v>15759</v>
      </c>
      <c r="F7" s="85">
        <v>6639</v>
      </c>
      <c r="G7" s="85">
        <v>831</v>
      </c>
      <c r="H7" s="85">
        <v>509</v>
      </c>
      <c r="I7" s="85">
        <v>65</v>
      </c>
      <c r="J7" s="85">
        <v>37</v>
      </c>
      <c r="K7" s="85">
        <v>45</v>
      </c>
      <c r="L7" s="85">
        <v>435</v>
      </c>
      <c r="M7" s="85">
        <v>1002</v>
      </c>
      <c r="N7" s="85">
        <v>1536</v>
      </c>
      <c r="O7" s="85">
        <v>166</v>
      </c>
      <c r="P7" s="85">
        <v>182</v>
      </c>
      <c r="Q7" s="85">
        <v>279</v>
      </c>
      <c r="R7" s="85">
        <v>4033</v>
      </c>
    </row>
    <row r="8" spans="1:18" s="66" customFormat="1" ht="19.5" customHeight="1" x14ac:dyDescent="0.25">
      <c r="A8" s="134" t="s">
        <v>48</v>
      </c>
      <c r="B8" s="137" t="s">
        <v>47</v>
      </c>
      <c r="C8" s="140" t="s">
        <v>45</v>
      </c>
      <c r="D8" s="97" t="s">
        <v>6</v>
      </c>
      <c r="E8" s="86">
        <v>1164</v>
      </c>
      <c r="F8" s="86">
        <v>813</v>
      </c>
      <c r="G8" s="86">
        <v>95</v>
      </c>
      <c r="H8" s="86">
        <v>3</v>
      </c>
      <c r="I8" s="86">
        <v>1</v>
      </c>
      <c r="J8" s="86" t="s">
        <v>69</v>
      </c>
      <c r="K8" s="86" t="s">
        <v>64</v>
      </c>
      <c r="L8" s="86" t="s">
        <v>64</v>
      </c>
      <c r="M8" s="86">
        <v>33</v>
      </c>
      <c r="N8" s="86">
        <v>78</v>
      </c>
      <c r="O8" s="86">
        <v>3</v>
      </c>
      <c r="P8" s="86">
        <v>12</v>
      </c>
      <c r="Q8" s="86">
        <v>93</v>
      </c>
      <c r="R8" s="86">
        <v>33</v>
      </c>
    </row>
    <row r="9" spans="1:18" s="66" customFormat="1" ht="19.5" customHeight="1" x14ac:dyDescent="0.25">
      <c r="A9" s="135"/>
      <c r="B9" s="138"/>
      <c r="C9" s="141"/>
      <c r="D9" s="100" t="s">
        <v>7</v>
      </c>
      <c r="E9" s="86">
        <v>5234</v>
      </c>
      <c r="F9" s="86">
        <v>2236</v>
      </c>
      <c r="G9" s="86">
        <v>439</v>
      </c>
      <c r="H9" s="86">
        <v>136</v>
      </c>
      <c r="I9" s="86">
        <v>8</v>
      </c>
      <c r="J9" s="86">
        <v>5</v>
      </c>
      <c r="K9" s="86">
        <v>19</v>
      </c>
      <c r="L9" s="86">
        <v>230</v>
      </c>
      <c r="M9" s="86">
        <v>292</v>
      </c>
      <c r="N9" s="86">
        <v>617</v>
      </c>
      <c r="O9" s="86">
        <v>82</v>
      </c>
      <c r="P9" s="86">
        <v>50</v>
      </c>
      <c r="Q9" s="86">
        <v>94</v>
      </c>
      <c r="R9" s="86">
        <v>1026</v>
      </c>
    </row>
    <row r="10" spans="1:18" s="66" customFormat="1" ht="19.5" customHeight="1" x14ac:dyDescent="0.25">
      <c r="A10" s="135"/>
      <c r="B10" s="138"/>
      <c r="C10" s="142" t="s">
        <v>46</v>
      </c>
      <c r="D10" s="99" t="s">
        <v>6</v>
      </c>
      <c r="E10" s="86" t="s">
        <v>10</v>
      </c>
      <c r="F10" s="86" t="s">
        <v>69</v>
      </c>
      <c r="G10" s="86" t="s">
        <v>70</v>
      </c>
      <c r="H10" s="86" t="s">
        <v>69</v>
      </c>
      <c r="I10" s="86" t="s">
        <v>69</v>
      </c>
      <c r="J10" s="86" t="s">
        <v>69</v>
      </c>
      <c r="K10" s="86" t="s">
        <v>69</v>
      </c>
      <c r="L10" s="86" t="s">
        <v>69</v>
      </c>
      <c r="M10" s="86" t="s">
        <v>69</v>
      </c>
      <c r="N10" s="86" t="s">
        <v>69</v>
      </c>
      <c r="O10" s="86" t="s">
        <v>69</v>
      </c>
      <c r="P10" s="86" t="s">
        <v>69</v>
      </c>
      <c r="Q10" s="86" t="s">
        <v>69</v>
      </c>
      <c r="R10" s="86" t="s">
        <v>69</v>
      </c>
    </row>
    <row r="11" spans="1:18" s="66" customFormat="1" ht="19.5" customHeight="1" x14ac:dyDescent="0.25">
      <c r="A11" s="135"/>
      <c r="B11" s="139"/>
      <c r="C11" s="143"/>
      <c r="D11" s="100" t="s">
        <v>7</v>
      </c>
      <c r="E11" s="86">
        <v>6792</v>
      </c>
      <c r="F11" s="86">
        <v>2527</v>
      </c>
      <c r="G11" s="86">
        <v>253</v>
      </c>
      <c r="H11" s="86">
        <v>324</v>
      </c>
      <c r="I11" s="86">
        <v>55</v>
      </c>
      <c r="J11" s="86">
        <v>30</v>
      </c>
      <c r="K11" s="86">
        <v>13</v>
      </c>
      <c r="L11" s="86">
        <v>106</v>
      </c>
      <c r="M11" s="86">
        <v>660</v>
      </c>
      <c r="N11" s="86">
        <v>405</v>
      </c>
      <c r="O11" s="86">
        <v>76</v>
      </c>
      <c r="P11" s="86">
        <v>114</v>
      </c>
      <c r="Q11" s="86">
        <v>43</v>
      </c>
      <c r="R11" s="86">
        <v>2186</v>
      </c>
    </row>
    <row r="12" spans="1:18" s="66" customFormat="1" ht="19.5" customHeight="1" x14ac:dyDescent="0.25">
      <c r="A12" s="135"/>
      <c r="B12" s="144" t="s">
        <v>50</v>
      </c>
      <c r="C12" s="145"/>
      <c r="D12" s="99" t="s">
        <v>6</v>
      </c>
      <c r="E12" s="86">
        <v>246</v>
      </c>
      <c r="F12" s="86">
        <v>112</v>
      </c>
      <c r="G12" s="86">
        <v>10</v>
      </c>
      <c r="H12" s="86" t="s">
        <v>69</v>
      </c>
      <c r="I12" s="86" t="s">
        <v>69</v>
      </c>
      <c r="J12" s="86">
        <v>1</v>
      </c>
      <c r="K12" s="86" t="s">
        <v>64</v>
      </c>
      <c r="L12" s="86" t="s">
        <v>64</v>
      </c>
      <c r="M12" s="86">
        <v>2</v>
      </c>
      <c r="N12" s="86">
        <v>100</v>
      </c>
      <c r="O12" s="86" t="s">
        <v>69</v>
      </c>
      <c r="P12" s="86">
        <v>3</v>
      </c>
      <c r="Q12" s="86">
        <v>14</v>
      </c>
      <c r="R12" s="86">
        <v>4</v>
      </c>
    </row>
    <row r="13" spans="1:18" s="66" customFormat="1" ht="19.5" customHeight="1" x14ac:dyDescent="0.25">
      <c r="A13" s="136"/>
      <c r="B13" s="146"/>
      <c r="C13" s="147"/>
      <c r="D13" s="100" t="s">
        <v>7</v>
      </c>
      <c r="E13" s="86">
        <v>2307</v>
      </c>
      <c r="F13" s="86">
        <v>943</v>
      </c>
      <c r="G13" s="86">
        <v>34</v>
      </c>
      <c r="H13" s="86">
        <v>46</v>
      </c>
      <c r="I13" s="86">
        <v>1</v>
      </c>
      <c r="J13" s="86">
        <v>1</v>
      </c>
      <c r="K13" s="86">
        <v>12</v>
      </c>
      <c r="L13" s="86">
        <v>99</v>
      </c>
      <c r="M13" s="86">
        <v>12</v>
      </c>
      <c r="N13" s="86">
        <v>334</v>
      </c>
      <c r="O13" s="86">
        <v>5</v>
      </c>
      <c r="P13" s="86">
        <v>3</v>
      </c>
      <c r="Q13" s="86">
        <v>35</v>
      </c>
      <c r="R13" s="86">
        <v>782</v>
      </c>
    </row>
    <row r="14" spans="1:18" s="66" customFormat="1" ht="19.5" customHeight="1" x14ac:dyDescent="0.25">
      <c r="A14" s="124" t="s">
        <v>49</v>
      </c>
      <c r="B14" s="124"/>
      <c r="C14" s="125"/>
      <c r="D14" s="99" t="s">
        <v>6</v>
      </c>
      <c r="E14" s="86">
        <v>10</v>
      </c>
      <c r="F14" s="86">
        <v>6</v>
      </c>
      <c r="G14" s="86" t="s">
        <v>69</v>
      </c>
      <c r="H14" s="86" t="s">
        <v>69</v>
      </c>
      <c r="I14" s="86" t="s">
        <v>69</v>
      </c>
      <c r="J14" s="86" t="s">
        <v>71</v>
      </c>
      <c r="K14" s="86" t="s">
        <v>64</v>
      </c>
      <c r="L14" s="86" t="s">
        <v>64</v>
      </c>
      <c r="M14" s="86">
        <v>2</v>
      </c>
      <c r="N14" s="86">
        <v>1</v>
      </c>
      <c r="O14" s="86" t="s">
        <v>69</v>
      </c>
      <c r="P14" s="86" t="s">
        <v>70</v>
      </c>
      <c r="Q14" s="86" t="s">
        <v>70</v>
      </c>
      <c r="R14" s="86">
        <v>1</v>
      </c>
    </row>
    <row r="15" spans="1:18" s="66" customFormat="1" ht="19.5" customHeight="1" thickBot="1" x14ac:dyDescent="0.3">
      <c r="A15" s="126"/>
      <c r="B15" s="126"/>
      <c r="C15" s="127"/>
      <c r="D15" s="98" t="s">
        <v>7</v>
      </c>
      <c r="E15" s="87">
        <v>6</v>
      </c>
      <c r="F15" s="88">
        <v>2</v>
      </c>
      <c r="G15" s="88" t="s">
        <v>69</v>
      </c>
      <c r="H15" s="88" t="s">
        <v>71</v>
      </c>
      <c r="I15" s="88" t="s">
        <v>69</v>
      </c>
      <c r="J15" s="88" t="s">
        <v>71</v>
      </c>
      <c r="K15" s="88">
        <v>1</v>
      </c>
      <c r="L15" s="88" t="s">
        <v>69</v>
      </c>
      <c r="M15" s="88">
        <v>1</v>
      </c>
      <c r="N15" s="88">
        <v>1</v>
      </c>
      <c r="O15" s="88" t="s">
        <v>69</v>
      </c>
      <c r="P15" s="88" t="s">
        <v>69</v>
      </c>
      <c r="Q15" s="88" t="s">
        <v>69</v>
      </c>
      <c r="R15" s="88">
        <v>1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8"/>
  <sheetViews>
    <sheetView zoomScaleNormal="100" workbookViewId="0">
      <selection activeCell="F7" sqref="F7"/>
    </sheetView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61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21" t="s">
        <v>1</v>
      </c>
      <c r="F4" s="121" t="s">
        <v>2</v>
      </c>
      <c r="G4" s="121" t="s">
        <v>3</v>
      </c>
      <c r="H4" s="121" t="s">
        <v>4</v>
      </c>
      <c r="I4" s="121" t="s">
        <v>37</v>
      </c>
      <c r="J4" s="121" t="s">
        <v>38</v>
      </c>
      <c r="K4" s="128" t="s">
        <v>39</v>
      </c>
      <c r="L4" s="128" t="s">
        <v>43</v>
      </c>
      <c r="M4" s="128" t="s">
        <v>42</v>
      </c>
      <c r="N4" s="128" t="s">
        <v>41</v>
      </c>
      <c r="O4" s="128" t="s">
        <v>44</v>
      </c>
      <c r="P4" s="121" t="s">
        <v>40</v>
      </c>
      <c r="Q4" s="128" t="s">
        <v>14</v>
      </c>
      <c r="R4" s="129" t="s">
        <v>5</v>
      </c>
    </row>
    <row r="5" spans="1:18" s="61" customFormat="1" x14ac:dyDescent="0.25">
      <c r="A5" s="81"/>
      <c r="B5" s="81"/>
      <c r="C5" s="81"/>
      <c r="D5" s="82"/>
      <c r="E5" s="122"/>
      <c r="F5" s="122"/>
      <c r="G5" s="122"/>
      <c r="H5" s="122"/>
      <c r="I5" s="122"/>
      <c r="J5" s="122"/>
      <c r="K5" s="122"/>
      <c r="L5" s="148"/>
      <c r="M5" s="122"/>
      <c r="N5" s="122"/>
      <c r="O5" s="122"/>
      <c r="P5" s="122"/>
      <c r="Q5" s="122"/>
      <c r="R5" s="130"/>
    </row>
    <row r="6" spans="1:18" s="61" customFormat="1" ht="27" customHeight="1" x14ac:dyDescent="0.25">
      <c r="A6" s="83"/>
      <c r="B6" s="83"/>
      <c r="C6" s="83"/>
      <c r="D6" s="84"/>
      <c r="E6" s="123"/>
      <c r="F6" s="123"/>
      <c r="G6" s="123"/>
      <c r="H6" s="123"/>
      <c r="I6" s="123"/>
      <c r="J6" s="123"/>
      <c r="K6" s="123"/>
      <c r="L6" s="149"/>
      <c r="M6" s="123"/>
      <c r="N6" s="123"/>
      <c r="O6" s="123"/>
      <c r="P6" s="123"/>
      <c r="Q6" s="123"/>
      <c r="R6" s="131"/>
    </row>
    <row r="7" spans="1:18" s="74" customFormat="1" ht="19.5" customHeight="1" x14ac:dyDescent="0.25">
      <c r="A7" s="132" t="s">
        <v>31</v>
      </c>
      <c r="B7" s="132"/>
      <c r="C7" s="132"/>
      <c r="D7" s="133"/>
      <c r="E7" s="85">
        <v>17279</v>
      </c>
      <c r="F7" s="85">
        <v>7068</v>
      </c>
      <c r="G7" s="85">
        <v>877</v>
      </c>
      <c r="H7" s="85">
        <v>435</v>
      </c>
      <c r="I7" s="85">
        <v>132</v>
      </c>
      <c r="J7" s="85">
        <v>42</v>
      </c>
      <c r="K7" s="85">
        <v>63</v>
      </c>
      <c r="L7" s="85">
        <v>436</v>
      </c>
      <c r="M7" s="85">
        <v>1239</v>
      </c>
      <c r="N7" s="85">
        <v>1548</v>
      </c>
      <c r="O7" s="85">
        <v>145</v>
      </c>
      <c r="P7" s="85">
        <v>197</v>
      </c>
      <c r="Q7" s="85">
        <v>377</v>
      </c>
      <c r="R7" s="85">
        <v>4720</v>
      </c>
    </row>
    <row r="8" spans="1:18" s="66" customFormat="1" ht="19.5" customHeight="1" x14ac:dyDescent="0.25">
      <c r="A8" s="134" t="s">
        <v>48</v>
      </c>
      <c r="B8" s="137" t="s">
        <v>47</v>
      </c>
      <c r="C8" s="140" t="s">
        <v>45</v>
      </c>
      <c r="D8" s="105" t="s">
        <v>6</v>
      </c>
      <c r="E8" s="86">
        <v>1008</v>
      </c>
      <c r="F8" s="86">
        <v>674</v>
      </c>
      <c r="G8" s="86">
        <v>98</v>
      </c>
      <c r="H8" s="86">
        <v>4</v>
      </c>
      <c r="I8" s="86">
        <v>1</v>
      </c>
      <c r="J8" s="86">
        <v>1</v>
      </c>
      <c r="K8" s="86" t="s">
        <v>66</v>
      </c>
      <c r="L8" s="86" t="s">
        <v>65</v>
      </c>
      <c r="M8" s="86">
        <v>38</v>
      </c>
      <c r="N8" s="86">
        <v>61</v>
      </c>
      <c r="O8" s="86">
        <v>5</v>
      </c>
      <c r="P8" s="86">
        <v>12</v>
      </c>
      <c r="Q8" s="86">
        <v>74</v>
      </c>
      <c r="R8" s="86">
        <v>40</v>
      </c>
    </row>
    <row r="9" spans="1:18" s="66" customFormat="1" ht="19.5" customHeight="1" x14ac:dyDescent="0.25">
      <c r="A9" s="135"/>
      <c r="B9" s="138"/>
      <c r="C9" s="141"/>
      <c r="D9" s="108" t="s">
        <v>7</v>
      </c>
      <c r="E9" s="86">
        <v>5245</v>
      </c>
      <c r="F9" s="86">
        <v>2552</v>
      </c>
      <c r="G9" s="86">
        <v>367</v>
      </c>
      <c r="H9" s="86">
        <v>84</v>
      </c>
      <c r="I9" s="86">
        <v>29</v>
      </c>
      <c r="J9" s="86">
        <v>3</v>
      </c>
      <c r="K9" s="86">
        <v>18</v>
      </c>
      <c r="L9" s="86">
        <v>208</v>
      </c>
      <c r="M9" s="86">
        <v>262</v>
      </c>
      <c r="N9" s="86">
        <v>484</v>
      </c>
      <c r="O9" s="86">
        <v>47</v>
      </c>
      <c r="P9" s="86">
        <v>26</v>
      </c>
      <c r="Q9" s="86">
        <v>94</v>
      </c>
      <c r="R9" s="86">
        <v>1071</v>
      </c>
    </row>
    <row r="10" spans="1:18" s="66" customFormat="1" ht="19.5" customHeight="1" x14ac:dyDescent="0.25">
      <c r="A10" s="135"/>
      <c r="B10" s="138"/>
      <c r="C10" s="142" t="s">
        <v>46</v>
      </c>
      <c r="D10" s="107" t="s">
        <v>6</v>
      </c>
      <c r="E10" s="86" t="s">
        <v>10</v>
      </c>
      <c r="F10" s="86" t="s">
        <v>62</v>
      </c>
      <c r="G10" s="86" t="s">
        <v>62</v>
      </c>
      <c r="H10" s="86" t="s">
        <v>62</v>
      </c>
      <c r="I10" s="86" t="s">
        <v>63</v>
      </c>
      <c r="J10" s="86" t="s">
        <v>62</v>
      </c>
      <c r="K10" s="86" t="s">
        <v>64</v>
      </c>
      <c r="L10" s="86" t="s">
        <v>64</v>
      </c>
      <c r="M10" s="86" t="s">
        <v>62</v>
      </c>
      <c r="N10" s="86" t="s">
        <v>62</v>
      </c>
      <c r="O10" s="86" t="s">
        <v>67</v>
      </c>
      <c r="P10" s="86" t="s">
        <v>62</v>
      </c>
      <c r="Q10" s="86" t="s">
        <v>62</v>
      </c>
      <c r="R10" s="86" t="s">
        <v>67</v>
      </c>
    </row>
    <row r="11" spans="1:18" s="66" customFormat="1" ht="19.5" customHeight="1" x14ac:dyDescent="0.25">
      <c r="A11" s="135"/>
      <c r="B11" s="139"/>
      <c r="C11" s="143"/>
      <c r="D11" s="108" t="s">
        <v>7</v>
      </c>
      <c r="E11" s="86">
        <v>8151</v>
      </c>
      <c r="F11" s="86">
        <v>2798</v>
      </c>
      <c r="G11" s="86">
        <v>359</v>
      </c>
      <c r="H11" s="86">
        <v>273</v>
      </c>
      <c r="I11" s="86">
        <v>96</v>
      </c>
      <c r="J11" s="86">
        <v>37</v>
      </c>
      <c r="K11" s="86">
        <v>5</v>
      </c>
      <c r="L11" s="86">
        <v>105</v>
      </c>
      <c r="M11" s="86">
        <v>812</v>
      </c>
      <c r="N11" s="86">
        <v>466</v>
      </c>
      <c r="O11" s="86">
        <v>86</v>
      </c>
      <c r="P11" s="86">
        <v>148</v>
      </c>
      <c r="Q11" s="86">
        <v>129</v>
      </c>
      <c r="R11" s="86">
        <v>2837</v>
      </c>
    </row>
    <row r="12" spans="1:18" s="66" customFormat="1" ht="19.5" customHeight="1" x14ac:dyDescent="0.25">
      <c r="A12" s="135"/>
      <c r="B12" s="144" t="s">
        <v>50</v>
      </c>
      <c r="C12" s="145"/>
      <c r="D12" s="107" t="s">
        <v>6</v>
      </c>
      <c r="E12" s="86">
        <v>303</v>
      </c>
      <c r="F12" s="86">
        <v>147</v>
      </c>
      <c r="G12" s="86">
        <v>5</v>
      </c>
      <c r="H12" s="86">
        <v>2</v>
      </c>
      <c r="I12" s="86">
        <v>2</v>
      </c>
      <c r="J12" s="86" t="s">
        <v>62</v>
      </c>
      <c r="K12" s="86" t="s">
        <v>64</v>
      </c>
      <c r="L12" s="86" t="s">
        <v>64</v>
      </c>
      <c r="M12" s="86">
        <v>8</v>
      </c>
      <c r="N12" s="86">
        <v>111</v>
      </c>
      <c r="O12" s="86" t="s">
        <v>62</v>
      </c>
      <c r="P12" s="86">
        <v>2</v>
      </c>
      <c r="Q12" s="86">
        <v>15</v>
      </c>
      <c r="R12" s="86">
        <v>11</v>
      </c>
    </row>
    <row r="13" spans="1:18" s="66" customFormat="1" ht="19.5" customHeight="1" x14ac:dyDescent="0.25">
      <c r="A13" s="136"/>
      <c r="B13" s="146"/>
      <c r="C13" s="147"/>
      <c r="D13" s="108" t="s">
        <v>7</v>
      </c>
      <c r="E13" s="86">
        <v>2551</v>
      </c>
      <c r="F13" s="86">
        <v>884</v>
      </c>
      <c r="G13" s="86">
        <v>48</v>
      </c>
      <c r="H13" s="86">
        <v>72</v>
      </c>
      <c r="I13" s="86">
        <v>4</v>
      </c>
      <c r="J13" s="86">
        <v>1</v>
      </c>
      <c r="K13" s="86">
        <v>40</v>
      </c>
      <c r="L13" s="86">
        <v>123</v>
      </c>
      <c r="M13" s="86">
        <v>117</v>
      </c>
      <c r="N13" s="86">
        <v>425</v>
      </c>
      <c r="O13" s="86">
        <v>7</v>
      </c>
      <c r="P13" s="86">
        <v>7</v>
      </c>
      <c r="Q13" s="86">
        <v>63</v>
      </c>
      <c r="R13" s="86">
        <v>760</v>
      </c>
    </row>
    <row r="14" spans="1:18" s="66" customFormat="1" ht="19.5" customHeight="1" x14ac:dyDescent="0.25">
      <c r="A14" s="124" t="s">
        <v>49</v>
      </c>
      <c r="B14" s="124"/>
      <c r="C14" s="125"/>
      <c r="D14" s="107" t="s">
        <v>6</v>
      </c>
      <c r="E14" s="86">
        <v>13</v>
      </c>
      <c r="F14" s="86">
        <v>5</v>
      </c>
      <c r="G14" s="86" t="s">
        <v>62</v>
      </c>
      <c r="H14" s="86" t="s">
        <v>62</v>
      </c>
      <c r="I14" s="86" t="s">
        <v>62</v>
      </c>
      <c r="J14" s="86" t="s">
        <v>62</v>
      </c>
      <c r="K14" s="86" t="s">
        <v>64</v>
      </c>
      <c r="L14" s="86" t="s">
        <v>64</v>
      </c>
      <c r="M14" s="86">
        <v>2</v>
      </c>
      <c r="N14" s="86">
        <v>1</v>
      </c>
      <c r="O14" s="86" t="s">
        <v>62</v>
      </c>
      <c r="P14" s="86">
        <v>2</v>
      </c>
      <c r="Q14" s="86">
        <v>2</v>
      </c>
      <c r="R14" s="86">
        <v>1</v>
      </c>
    </row>
    <row r="15" spans="1:18" s="66" customFormat="1" ht="19.5" customHeight="1" thickBot="1" x14ac:dyDescent="0.3">
      <c r="A15" s="126"/>
      <c r="B15" s="126"/>
      <c r="C15" s="127"/>
      <c r="D15" s="106" t="s">
        <v>7</v>
      </c>
      <c r="E15" s="87">
        <v>8</v>
      </c>
      <c r="F15" s="88">
        <v>8</v>
      </c>
      <c r="G15" s="88" t="s">
        <v>62</v>
      </c>
      <c r="H15" s="88" t="s">
        <v>62</v>
      </c>
      <c r="I15" s="88" t="s">
        <v>62</v>
      </c>
      <c r="J15" s="88" t="s">
        <v>63</v>
      </c>
      <c r="K15" s="88" t="s">
        <v>62</v>
      </c>
      <c r="L15" s="88" t="s">
        <v>67</v>
      </c>
      <c r="M15" s="88" t="s">
        <v>62</v>
      </c>
      <c r="N15" s="88" t="s">
        <v>62</v>
      </c>
      <c r="O15" s="88" t="s">
        <v>62</v>
      </c>
      <c r="P15" s="88" t="s">
        <v>62</v>
      </c>
      <c r="Q15" s="88" t="s">
        <v>62</v>
      </c>
      <c r="R15" s="88" t="s">
        <v>67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8"/>
  <sheetViews>
    <sheetView zoomScaleNormal="100" workbookViewId="0">
      <selection activeCell="E7" sqref="E7"/>
    </sheetView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60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21" t="s">
        <v>1</v>
      </c>
      <c r="F4" s="121" t="s">
        <v>2</v>
      </c>
      <c r="G4" s="121" t="s">
        <v>3</v>
      </c>
      <c r="H4" s="121" t="s">
        <v>4</v>
      </c>
      <c r="I4" s="121" t="s">
        <v>37</v>
      </c>
      <c r="J4" s="121" t="s">
        <v>38</v>
      </c>
      <c r="K4" s="128" t="s">
        <v>39</v>
      </c>
      <c r="L4" s="128" t="s">
        <v>43</v>
      </c>
      <c r="M4" s="128" t="s">
        <v>42</v>
      </c>
      <c r="N4" s="128" t="s">
        <v>41</v>
      </c>
      <c r="O4" s="128" t="s">
        <v>44</v>
      </c>
      <c r="P4" s="121" t="s">
        <v>40</v>
      </c>
      <c r="Q4" s="128" t="s">
        <v>14</v>
      </c>
      <c r="R4" s="129" t="s">
        <v>5</v>
      </c>
    </row>
    <row r="5" spans="1:18" s="61" customFormat="1" x14ac:dyDescent="0.25">
      <c r="A5" s="81"/>
      <c r="B5" s="81"/>
      <c r="C5" s="81"/>
      <c r="D5" s="82"/>
      <c r="E5" s="122"/>
      <c r="F5" s="122"/>
      <c r="G5" s="122"/>
      <c r="H5" s="122"/>
      <c r="I5" s="122"/>
      <c r="J5" s="122"/>
      <c r="K5" s="122"/>
      <c r="L5" s="148"/>
      <c r="M5" s="122"/>
      <c r="N5" s="122"/>
      <c r="O5" s="122"/>
      <c r="P5" s="122"/>
      <c r="Q5" s="122"/>
      <c r="R5" s="130"/>
    </row>
    <row r="6" spans="1:18" s="61" customFormat="1" ht="27" customHeight="1" x14ac:dyDescent="0.25">
      <c r="A6" s="83"/>
      <c r="B6" s="83"/>
      <c r="C6" s="83"/>
      <c r="D6" s="84"/>
      <c r="E6" s="123"/>
      <c r="F6" s="123"/>
      <c r="G6" s="123"/>
      <c r="H6" s="123"/>
      <c r="I6" s="123"/>
      <c r="J6" s="123"/>
      <c r="K6" s="123"/>
      <c r="L6" s="149"/>
      <c r="M6" s="123"/>
      <c r="N6" s="123"/>
      <c r="O6" s="123"/>
      <c r="P6" s="123"/>
      <c r="Q6" s="123"/>
      <c r="R6" s="131"/>
    </row>
    <row r="7" spans="1:18" s="74" customFormat="1" ht="19.5" customHeight="1" x14ac:dyDescent="0.25">
      <c r="A7" s="132" t="s">
        <v>31</v>
      </c>
      <c r="B7" s="132"/>
      <c r="C7" s="132"/>
      <c r="D7" s="133"/>
      <c r="E7" s="85">
        <f>SUM(E8:E15)</f>
        <v>21590</v>
      </c>
      <c r="F7" s="85">
        <v>11018</v>
      </c>
      <c r="G7" s="85">
        <v>968</v>
      </c>
      <c r="H7" s="85">
        <v>577</v>
      </c>
      <c r="I7" s="85">
        <v>74</v>
      </c>
      <c r="J7" s="85">
        <v>54</v>
      </c>
      <c r="K7" s="85">
        <v>51</v>
      </c>
      <c r="L7" s="85">
        <v>402</v>
      </c>
      <c r="M7" s="85">
        <v>1435</v>
      </c>
      <c r="N7" s="85">
        <v>1411</v>
      </c>
      <c r="O7" s="85">
        <v>191</v>
      </c>
      <c r="P7" s="85">
        <v>221</v>
      </c>
      <c r="Q7" s="85">
        <v>456</v>
      </c>
      <c r="R7" s="85">
        <v>4732</v>
      </c>
    </row>
    <row r="8" spans="1:18" s="66" customFormat="1" ht="19.5" customHeight="1" x14ac:dyDescent="0.25">
      <c r="A8" s="134" t="s">
        <v>48</v>
      </c>
      <c r="B8" s="137" t="s">
        <v>47</v>
      </c>
      <c r="C8" s="140" t="s">
        <v>45</v>
      </c>
      <c r="D8" s="101" t="s">
        <v>6</v>
      </c>
      <c r="E8" s="86">
        <v>1043</v>
      </c>
      <c r="F8" s="86">
        <v>701</v>
      </c>
      <c r="G8" s="86">
        <v>82</v>
      </c>
      <c r="H8" s="86">
        <v>5</v>
      </c>
      <c r="I8" s="86">
        <v>2</v>
      </c>
      <c r="J8" s="86" t="s">
        <v>10</v>
      </c>
      <c r="K8" s="86" t="s">
        <v>51</v>
      </c>
      <c r="L8" s="86" t="s">
        <v>51</v>
      </c>
      <c r="M8" s="86">
        <v>36</v>
      </c>
      <c r="N8" s="86">
        <v>87</v>
      </c>
      <c r="O8" s="86">
        <v>4</v>
      </c>
      <c r="P8" s="86">
        <v>12</v>
      </c>
      <c r="Q8" s="86">
        <v>95</v>
      </c>
      <c r="R8" s="86">
        <v>19</v>
      </c>
    </row>
    <row r="9" spans="1:18" s="66" customFormat="1" ht="19.5" customHeight="1" x14ac:dyDescent="0.25">
      <c r="A9" s="135"/>
      <c r="B9" s="138"/>
      <c r="C9" s="141"/>
      <c r="D9" s="104" t="s">
        <v>7</v>
      </c>
      <c r="E9" s="86">
        <v>5657</v>
      </c>
      <c r="F9" s="86">
        <v>2749</v>
      </c>
      <c r="G9" s="86">
        <v>504</v>
      </c>
      <c r="H9" s="86">
        <v>105</v>
      </c>
      <c r="I9" s="86">
        <v>13</v>
      </c>
      <c r="J9" s="86" t="s">
        <v>10</v>
      </c>
      <c r="K9" s="86">
        <v>6</v>
      </c>
      <c r="L9" s="86">
        <v>162</v>
      </c>
      <c r="M9" s="86">
        <v>360</v>
      </c>
      <c r="N9" s="86">
        <v>604</v>
      </c>
      <c r="O9" s="86">
        <v>66</v>
      </c>
      <c r="P9" s="86">
        <v>33</v>
      </c>
      <c r="Q9" s="86">
        <v>94</v>
      </c>
      <c r="R9" s="86">
        <v>961</v>
      </c>
    </row>
    <row r="10" spans="1:18" s="66" customFormat="1" ht="19.5" customHeight="1" x14ac:dyDescent="0.25">
      <c r="A10" s="135"/>
      <c r="B10" s="138"/>
      <c r="C10" s="142" t="s">
        <v>46</v>
      </c>
      <c r="D10" s="103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 x14ac:dyDescent="0.25">
      <c r="A11" s="135"/>
      <c r="B11" s="139"/>
      <c r="C11" s="143"/>
      <c r="D11" s="104" t="s">
        <v>7</v>
      </c>
      <c r="E11" s="86">
        <v>8843</v>
      </c>
      <c r="F11" s="86">
        <v>3528</v>
      </c>
      <c r="G11" s="86">
        <v>295</v>
      </c>
      <c r="H11" s="86">
        <v>321</v>
      </c>
      <c r="I11" s="86">
        <v>49</v>
      </c>
      <c r="J11" s="86">
        <v>42</v>
      </c>
      <c r="K11" s="86">
        <v>6</v>
      </c>
      <c r="L11" s="86">
        <v>151</v>
      </c>
      <c r="M11" s="86">
        <v>741</v>
      </c>
      <c r="N11" s="86">
        <v>222</v>
      </c>
      <c r="O11" s="86">
        <v>64</v>
      </c>
      <c r="P11" s="86">
        <v>122</v>
      </c>
      <c r="Q11" s="86">
        <v>74</v>
      </c>
      <c r="R11" s="86">
        <v>3228</v>
      </c>
    </row>
    <row r="12" spans="1:18" s="66" customFormat="1" ht="19.5" customHeight="1" x14ac:dyDescent="0.25">
      <c r="A12" s="135"/>
      <c r="B12" s="144" t="s">
        <v>50</v>
      </c>
      <c r="C12" s="145"/>
      <c r="D12" s="103" t="s">
        <v>6</v>
      </c>
      <c r="E12" s="86">
        <v>232</v>
      </c>
      <c r="F12" s="86">
        <v>99</v>
      </c>
      <c r="G12" s="86">
        <v>4</v>
      </c>
      <c r="H12" s="86">
        <v>1</v>
      </c>
      <c r="I12" s="86">
        <v>2</v>
      </c>
      <c r="J12" s="86" t="s">
        <v>10</v>
      </c>
      <c r="K12" s="86" t="s">
        <v>51</v>
      </c>
      <c r="L12" s="86" t="s">
        <v>51</v>
      </c>
      <c r="M12" s="86">
        <v>6</v>
      </c>
      <c r="N12" s="86">
        <v>106</v>
      </c>
      <c r="O12" s="86">
        <v>1</v>
      </c>
      <c r="P12" s="86">
        <v>3</v>
      </c>
      <c r="Q12" s="86">
        <v>9</v>
      </c>
      <c r="R12" s="86">
        <v>1</v>
      </c>
    </row>
    <row r="13" spans="1:18" s="66" customFormat="1" ht="19.5" customHeight="1" x14ac:dyDescent="0.25">
      <c r="A13" s="136"/>
      <c r="B13" s="146"/>
      <c r="C13" s="147"/>
      <c r="D13" s="104" t="s">
        <v>7</v>
      </c>
      <c r="E13" s="86">
        <v>2165</v>
      </c>
      <c r="F13" s="86">
        <v>1008</v>
      </c>
      <c r="G13" s="86">
        <v>31</v>
      </c>
      <c r="H13" s="86">
        <v>66</v>
      </c>
      <c r="I13" s="86">
        <v>5</v>
      </c>
      <c r="J13" s="86">
        <v>12</v>
      </c>
      <c r="K13" s="86">
        <v>5</v>
      </c>
      <c r="L13" s="86">
        <v>89</v>
      </c>
      <c r="M13" s="86">
        <v>31</v>
      </c>
      <c r="N13" s="86">
        <v>361</v>
      </c>
      <c r="O13" s="86" t="s">
        <v>36</v>
      </c>
      <c r="P13" s="86">
        <v>4</v>
      </c>
      <c r="Q13" s="86">
        <v>45</v>
      </c>
      <c r="R13" s="86">
        <v>508</v>
      </c>
    </row>
    <row r="14" spans="1:18" s="66" customFormat="1" ht="19.5" customHeight="1" x14ac:dyDescent="0.25">
      <c r="A14" s="124" t="s">
        <v>49</v>
      </c>
      <c r="B14" s="124"/>
      <c r="C14" s="125"/>
      <c r="D14" s="103" t="s">
        <v>6</v>
      </c>
      <c r="E14" s="86">
        <v>486</v>
      </c>
      <c r="F14" s="86">
        <v>315</v>
      </c>
      <c r="G14" s="86">
        <v>10</v>
      </c>
      <c r="H14" s="86">
        <v>2</v>
      </c>
      <c r="I14" s="86">
        <v>1</v>
      </c>
      <c r="J14" s="86" t="s">
        <v>10</v>
      </c>
      <c r="K14" s="86" t="s">
        <v>51</v>
      </c>
      <c r="L14" s="86" t="s">
        <v>51</v>
      </c>
      <c r="M14" s="86">
        <v>44</v>
      </c>
      <c r="N14" s="86">
        <v>9</v>
      </c>
      <c r="O14" s="86">
        <v>10</v>
      </c>
      <c r="P14" s="86">
        <v>14</v>
      </c>
      <c r="Q14" s="86">
        <v>74</v>
      </c>
      <c r="R14" s="86">
        <v>7</v>
      </c>
    </row>
    <row r="15" spans="1:18" s="66" customFormat="1" ht="19.5" customHeight="1" thickBot="1" x14ac:dyDescent="0.3">
      <c r="A15" s="126"/>
      <c r="B15" s="126"/>
      <c r="C15" s="127"/>
      <c r="D15" s="102" t="s">
        <v>7</v>
      </c>
      <c r="E15" s="87">
        <v>3164</v>
      </c>
      <c r="F15" s="88">
        <v>2618</v>
      </c>
      <c r="G15" s="88">
        <v>42</v>
      </c>
      <c r="H15" s="88">
        <v>77</v>
      </c>
      <c r="I15" s="88">
        <v>2</v>
      </c>
      <c r="J15" s="88" t="s">
        <v>36</v>
      </c>
      <c r="K15" s="88">
        <v>34</v>
      </c>
      <c r="L15" s="88" t="s">
        <v>36</v>
      </c>
      <c r="M15" s="88">
        <v>217</v>
      </c>
      <c r="N15" s="88">
        <v>22</v>
      </c>
      <c r="O15" s="88">
        <v>46</v>
      </c>
      <c r="P15" s="88">
        <v>33</v>
      </c>
      <c r="Q15" s="88">
        <v>65</v>
      </c>
      <c r="R15" s="88">
        <v>8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8"/>
  <sheetViews>
    <sheetView topLeftCell="A2" zoomScaleNormal="100" workbookViewId="0">
      <selection activeCell="E7" sqref="E7"/>
    </sheetView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57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21" t="s">
        <v>1</v>
      </c>
      <c r="F4" s="121" t="s">
        <v>2</v>
      </c>
      <c r="G4" s="121" t="s">
        <v>3</v>
      </c>
      <c r="H4" s="121" t="s">
        <v>4</v>
      </c>
      <c r="I4" s="121" t="s">
        <v>37</v>
      </c>
      <c r="J4" s="121" t="s">
        <v>38</v>
      </c>
      <c r="K4" s="128" t="s">
        <v>39</v>
      </c>
      <c r="L4" s="128" t="s">
        <v>43</v>
      </c>
      <c r="M4" s="128" t="s">
        <v>42</v>
      </c>
      <c r="N4" s="128" t="s">
        <v>41</v>
      </c>
      <c r="O4" s="128" t="s">
        <v>44</v>
      </c>
      <c r="P4" s="121" t="s">
        <v>40</v>
      </c>
      <c r="Q4" s="128" t="s">
        <v>14</v>
      </c>
      <c r="R4" s="129" t="s">
        <v>5</v>
      </c>
    </row>
    <row r="5" spans="1:18" s="61" customFormat="1" x14ac:dyDescent="0.25">
      <c r="A5" s="81"/>
      <c r="B5" s="81"/>
      <c r="C5" s="81"/>
      <c r="D5" s="82"/>
      <c r="E5" s="122"/>
      <c r="F5" s="122"/>
      <c r="G5" s="122"/>
      <c r="H5" s="122"/>
      <c r="I5" s="122"/>
      <c r="J5" s="122"/>
      <c r="K5" s="122"/>
      <c r="L5" s="148"/>
      <c r="M5" s="122"/>
      <c r="N5" s="122"/>
      <c r="O5" s="122"/>
      <c r="P5" s="122"/>
      <c r="Q5" s="122"/>
      <c r="R5" s="130"/>
    </row>
    <row r="6" spans="1:18" s="61" customFormat="1" ht="27" customHeight="1" x14ac:dyDescent="0.25">
      <c r="A6" s="83"/>
      <c r="B6" s="83"/>
      <c r="C6" s="83"/>
      <c r="D6" s="84"/>
      <c r="E6" s="123"/>
      <c r="F6" s="123"/>
      <c r="G6" s="123"/>
      <c r="H6" s="123"/>
      <c r="I6" s="123"/>
      <c r="J6" s="123"/>
      <c r="K6" s="123"/>
      <c r="L6" s="149"/>
      <c r="M6" s="123"/>
      <c r="N6" s="123"/>
      <c r="O6" s="123"/>
      <c r="P6" s="123"/>
      <c r="Q6" s="123"/>
      <c r="R6" s="131"/>
    </row>
    <row r="7" spans="1:18" s="74" customFormat="1" ht="19.5" customHeight="1" x14ac:dyDescent="0.25">
      <c r="A7" s="132" t="s">
        <v>31</v>
      </c>
      <c r="B7" s="132"/>
      <c r="C7" s="132"/>
      <c r="D7" s="133"/>
      <c r="E7" s="85">
        <v>19553</v>
      </c>
      <c r="F7" s="85">
        <v>10132</v>
      </c>
      <c r="G7" s="85">
        <v>951</v>
      </c>
      <c r="H7" s="85">
        <v>490</v>
      </c>
      <c r="I7" s="85">
        <v>70</v>
      </c>
      <c r="J7" s="85">
        <v>18</v>
      </c>
      <c r="K7" s="85">
        <v>95</v>
      </c>
      <c r="L7" s="85">
        <v>531</v>
      </c>
      <c r="M7" s="85">
        <v>1132</v>
      </c>
      <c r="N7" s="85">
        <v>1249</v>
      </c>
      <c r="O7" s="85">
        <v>288</v>
      </c>
      <c r="P7" s="85">
        <v>181</v>
      </c>
      <c r="Q7" s="85">
        <v>451</v>
      </c>
      <c r="R7" s="85">
        <v>3965</v>
      </c>
    </row>
    <row r="8" spans="1:18" s="66" customFormat="1" ht="19.5" customHeight="1" x14ac:dyDescent="0.25">
      <c r="A8" s="134" t="s">
        <v>48</v>
      </c>
      <c r="B8" s="137" t="s">
        <v>47</v>
      </c>
      <c r="C8" s="140" t="s">
        <v>45</v>
      </c>
      <c r="D8" s="93" t="s">
        <v>6</v>
      </c>
      <c r="E8" s="86">
        <v>1065</v>
      </c>
      <c r="F8" s="86">
        <v>697</v>
      </c>
      <c r="G8" s="86">
        <v>108</v>
      </c>
      <c r="H8" s="86">
        <v>13</v>
      </c>
      <c r="I8" s="86">
        <v>4</v>
      </c>
      <c r="J8" s="86" t="s">
        <v>10</v>
      </c>
      <c r="K8" s="86" t="s">
        <v>58</v>
      </c>
      <c r="L8" s="86" t="s">
        <v>58</v>
      </c>
      <c r="M8" s="86">
        <v>34</v>
      </c>
      <c r="N8" s="86">
        <v>73</v>
      </c>
      <c r="O8" s="86">
        <v>4</v>
      </c>
      <c r="P8" s="86">
        <v>16</v>
      </c>
      <c r="Q8" s="86">
        <v>105</v>
      </c>
      <c r="R8" s="86">
        <v>11</v>
      </c>
    </row>
    <row r="9" spans="1:18" s="66" customFormat="1" ht="19.5" customHeight="1" x14ac:dyDescent="0.25">
      <c r="A9" s="135"/>
      <c r="B9" s="138"/>
      <c r="C9" s="141"/>
      <c r="D9" s="96" t="s">
        <v>7</v>
      </c>
      <c r="E9" s="86">
        <v>5308</v>
      </c>
      <c r="F9" s="86">
        <v>2626</v>
      </c>
      <c r="G9" s="86">
        <v>412</v>
      </c>
      <c r="H9" s="86">
        <v>70</v>
      </c>
      <c r="I9" s="86">
        <v>15</v>
      </c>
      <c r="J9" s="86">
        <v>2</v>
      </c>
      <c r="K9" s="86">
        <v>6</v>
      </c>
      <c r="L9" s="86">
        <v>172</v>
      </c>
      <c r="M9" s="86">
        <v>217</v>
      </c>
      <c r="N9" s="86">
        <v>496</v>
      </c>
      <c r="O9" s="86">
        <v>126</v>
      </c>
      <c r="P9" s="86">
        <v>29</v>
      </c>
      <c r="Q9" s="86">
        <v>113</v>
      </c>
      <c r="R9" s="86">
        <v>1024</v>
      </c>
    </row>
    <row r="10" spans="1:18" s="66" customFormat="1" ht="19.5" customHeight="1" x14ac:dyDescent="0.25">
      <c r="A10" s="135"/>
      <c r="B10" s="138"/>
      <c r="C10" s="142" t="s">
        <v>46</v>
      </c>
      <c r="D10" s="95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59</v>
      </c>
      <c r="L10" s="86" t="s">
        <v>59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 x14ac:dyDescent="0.25">
      <c r="A11" s="135"/>
      <c r="B11" s="139"/>
      <c r="C11" s="143"/>
      <c r="D11" s="96" t="s">
        <v>7</v>
      </c>
      <c r="E11" s="86">
        <v>7537</v>
      </c>
      <c r="F11" s="86">
        <v>3287</v>
      </c>
      <c r="G11" s="86">
        <v>254</v>
      </c>
      <c r="H11" s="86">
        <v>214</v>
      </c>
      <c r="I11" s="86">
        <v>34</v>
      </c>
      <c r="J11" s="86">
        <v>13</v>
      </c>
      <c r="K11" s="86">
        <v>16</v>
      </c>
      <c r="L11" s="86">
        <v>155</v>
      </c>
      <c r="M11" s="86">
        <v>575</v>
      </c>
      <c r="N11" s="86">
        <v>176</v>
      </c>
      <c r="O11" s="86">
        <v>66</v>
      </c>
      <c r="P11" s="86">
        <v>71</v>
      </c>
      <c r="Q11" s="86">
        <v>65</v>
      </c>
      <c r="R11" s="86">
        <v>2611</v>
      </c>
    </row>
    <row r="12" spans="1:18" s="66" customFormat="1" ht="19.5" customHeight="1" x14ac:dyDescent="0.25">
      <c r="A12" s="135"/>
      <c r="B12" s="144" t="s">
        <v>50</v>
      </c>
      <c r="C12" s="145"/>
      <c r="D12" s="95" t="s">
        <v>6</v>
      </c>
      <c r="E12" s="86">
        <v>280</v>
      </c>
      <c r="F12" s="86">
        <v>157</v>
      </c>
      <c r="G12" s="86">
        <v>6</v>
      </c>
      <c r="H12" s="86">
        <v>1</v>
      </c>
      <c r="I12" s="86">
        <v>2</v>
      </c>
      <c r="J12" s="86">
        <v>1</v>
      </c>
      <c r="K12" s="86" t="s">
        <v>59</v>
      </c>
      <c r="L12" s="86" t="s">
        <v>59</v>
      </c>
      <c r="M12" s="86">
        <v>5</v>
      </c>
      <c r="N12" s="86">
        <v>76</v>
      </c>
      <c r="O12" s="86" t="s">
        <v>10</v>
      </c>
      <c r="P12" s="86">
        <v>5</v>
      </c>
      <c r="Q12" s="86">
        <v>14</v>
      </c>
      <c r="R12" s="86">
        <v>13</v>
      </c>
    </row>
    <row r="13" spans="1:18" s="66" customFormat="1" ht="19.5" customHeight="1" x14ac:dyDescent="0.25">
      <c r="A13" s="136"/>
      <c r="B13" s="146"/>
      <c r="C13" s="147"/>
      <c r="D13" s="96" t="s">
        <v>7</v>
      </c>
      <c r="E13" s="86">
        <v>2158</v>
      </c>
      <c r="F13" s="86">
        <v>1018</v>
      </c>
      <c r="G13" s="86">
        <v>84</v>
      </c>
      <c r="H13" s="86">
        <v>78</v>
      </c>
      <c r="I13" s="86">
        <v>10</v>
      </c>
      <c r="J13" s="86">
        <v>2</v>
      </c>
      <c r="K13" s="86">
        <v>8</v>
      </c>
      <c r="L13" s="86">
        <v>204</v>
      </c>
      <c r="M13" s="86">
        <v>21</v>
      </c>
      <c r="N13" s="86">
        <v>404</v>
      </c>
      <c r="O13" s="86">
        <v>8</v>
      </c>
      <c r="P13" s="86">
        <v>10</v>
      </c>
      <c r="Q13" s="86">
        <v>31</v>
      </c>
      <c r="R13" s="86">
        <v>280</v>
      </c>
    </row>
    <row r="14" spans="1:18" s="66" customFormat="1" ht="19.5" customHeight="1" x14ac:dyDescent="0.25">
      <c r="A14" s="124" t="s">
        <v>49</v>
      </c>
      <c r="B14" s="124"/>
      <c r="C14" s="125"/>
      <c r="D14" s="95" t="s">
        <v>6</v>
      </c>
      <c r="E14" s="86">
        <v>436</v>
      </c>
      <c r="F14" s="86">
        <v>286</v>
      </c>
      <c r="G14" s="86">
        <v>10</v>
      </c>
      <c r="H14" s="86">
        <v>4</v>
      </c>
      <c r="I14" s="86">
        <v>1</v>
      </c>
      <c r="J14" s="86" t="s">
        <v>10</v>
      </c>
      <c r="K14" s="86" t="s">
        <v>59</v>
      </c>
      <c r="L14" s="86" t="s">
        <v>59</v>
      </c>
      <c r="M14" s="86">
        <v>33</v>
      </c>
      <c r="N14" s="86">
        <v>7</v>
      </c>
      <c r="O14" s="86">
        <v>6</v>
      </c>
      <c r="P14" s="86">
        <v>7</v>
      </c>
      <c r="Q14" s="86">
        <v>73</v>
      </c>
      <c r="R14" s="86">
        <v>9</v>
      </c>
    </row>
    <row r="15" spans="1:18" s="66" customFormat="1" ht="19.5" customHeight="1" thickBot="1" x14ac:dyDescent="0.3">
      <c r="A15" s="126"/>
      <c r="B15" s="126"/>
      <c r="C15" s="127"/>
      <c r="D15" s="94" t="s">
        <v>7</v>
      </c>
      <c r="E15" s="87">
        <v>2769</v>
      </c>
      <c r="F15" s="88">
        <v>2061</v>
      </c>
      <c r="G15" s="88">
        <v>77</v>
      </c>
      <c r="H15" s="88">
        <v>110</v>
      </c>
      <c r="I15" s="88">
        <v>4</v>
      </c>
      <c r="J15" s="88" t="s">
        <v>10</v>
      </c>
      <c r="K15" s="88">
        <v>65</v>
      </c>
      <c r="L15" s="88" t="s">
        <v>10</v>
      </c>
      <c r="M15" s="88">
        <v>247</v>
      </c>
      <c r="N15" s="88">
        <v>17</v>
      </c>
      <c r="O15" s="88">
        <v>78</v>
      </c>
      <c r="P15" s="88">
        <v>43</v>
      </c>
      <c r="Q15" s="88">
        <v>50</v>
      </c>
      <c r="R15" s="88">
        <v>17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8"/>
  <sheetViews>
    <sheetView zoomScaleNormal="100" workbookViewId="0"/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55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21" t="s">
        <v>1</v>
      </c>
      <c r="F4" s="121" t="s">
        <v>2</v>
      </c>
      <c r="G4" s="121" t="s">
        <v>3</v>
      </c>
      <c r="H4" s="121" t="s">
        <v>4</v>
      </c>
      <c r="I4" s="121" t="s">
        <v>37</v>
      </c>
      <c r="J4" s="121" t="s">
        <v>38</v>
      </c>
      <c r="K4" s="128" t="s">
        <v>39</v>
      </c>
      <c r="L4" s="128" t="s">
        <v>43</v>
      </c>
      <c r="M4" s="128" t="s">
        <v>42</v>
      </c>
      <c r="N4" s="128" t="s">
        <v>41</v>
      </c>
      <c r="O4" s="128" t="s">
        <v>44</v>
      </c>
      <c r="P4" s="121" t="s">
        <v>40</v>
      </c>
      <c r="Q4" s="128" t="s">
        <v>14</v>
      </c>
      <c r="R4" s="129" t="s">
        <v>5</v>
      </c>
    </row>
    <row r="5" spans="1:18" s="61" customFormat="1" x14ac:dyDescent="0.25">
      <c r="A5" s="81"/>
      <c r="B5" s="81"/>
      <c r="C5" s="81"/>
      <c r="D5" s="82"/>
      <c r="E5" s="122"/>
      <c r="F5" s="122"/>
      <c r="G5" s="122"/>
      <c r="H5" s="122"/>
      <c r="I5" s="122"/>
      <c r="J5" s="122"/>
      <c r="K5" s="122"/>
      <c r="L5" s="148"/>
      <c r="M5" s="122"/>
      <c r="N5" s="122"/>
      <c r="O5" s="122"/>
      <c r="P5" s="122"/>
      <c r="Q5" s="122"/>
      <c r="R5" s="130"/>
    </row>
    <row r="6" spans="1:18" s="61" customFormat="1" ht="27" customHeight="1" x14ac:dyDescent="0.25">
      <c r="A6" s="83"/>
      <c r="B6" s="83"/>
      <c r="C6" s="83"/>
      <c r="D6" s="84"/>
      <c r="E6" s="123"/>
      <c r="F6" s="123"/>
      <c r="G6" s="123"/>
      <c r="H6" s="123"/>
      <c r="I6" s="123"/>
      <c r="J6" s="123"/>
      <c r="K6" s="123"/>
      <c r="L6" s="149"/>
      <c r="M6" s="123"/>
      <c r="N6" s="123"/>
      <c r="O6" s="123"/>
      <c r="P6" s="123"/>
      <c r="Q6" s="123"/>
      <c r="R6" s="131"/>
    </row>
    <row r="7" spans="1:18" s="74" customFormat="1" ht="19.5" customHeight="1" x14ac:dyDescent="0.25">
      <c r="A7" s="132" t="s">
        <v>31</v>
      </c>
      <c r="B7" s="132"/>
      <c r="C7" s="132"/>
      <c r="D7" s="133"/>
      <c r="E7" s="85">
        <v>22486</v>
      </c>
      <c r="F7" s="85">
        <v>13012</v>
      </c>
      <c r="G7" s="85">
        <v>920</v>
      </c>
      <c r="H7" s="85">
        <v>363</v>
      </c>
      <c r="I7" s="85">
        <v>86</v>
      </c>
      <c r="J7" s="85">
        <v>87</v>
      </c>
      <c r="K7" s="85">
        <v>42</v>
      </c>
      <c r="L7" s="85">
        <v>456</v>
      </c>
      <c r="M7" s="85">
        <v>1073</v>
      </c>
      <c r="N7" s="85">
        <v>1259</v>
      </c>
      <c r="O7" s="85">
        <v>201</v>
      </c>
      <c r="P7" s="85">
        <v>93</v>
      </c>
      <c r="Q7" s="85">
        <v>349</v>
      </c>
      <c r="R7" s="85">
        <v>4545</v>
      </c>
    </row>
    <row r="8" spans="1:18" s="66" customFormat="1" ht="19.5" customHeight="1" x14ac:dyDescent="0.25">
      <c r="A8" s="134" t="s">
        <v>48</v>
      </c>
      <c r="B8" s="137" t="s">
        <v>47</v>
      </c>
      <c r="C8" s="140" t="s">
        <v>45</v>
      </c>
      <c r="D8" s="89" t="s">
        <v>6</v>
      </c>
      <c r="E8" s="86">
        <v>1203</v>
      </c>
      <c r="F8" s="86">
        <v>824</v>
      </c>
      <c r="G8" s="86">
        <v>103</v>
      </c>
      <c r="H8" s="86">
        <v>8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49</v>
      </c>
      <c r="N8" s="86">
        <v>83</v>
      </c>
      <c r="O8" s="86">
        <v>4</v>
      </c>
      <c r="P8" s="86">
        <v>6</v>
      </c>
      <c r="Q8" s="86">
        <v>92</v>
      </c>
      <c r="R8" s="86">
        <v>28</v>
      </c>
    </row>
    <row r="9" spans="1:18" s="66" customFormat="1" ht="19.5" customHeight="1" x14ac:dyDescent="0.25">
      <c r="A9" s="135"/>
      <c r="B9" s="138"/>
      <c r="C9" s="141"/>
      <c r="D9" s="90" t="s">
        <v>7</v>
      </c>
      <c r="E9" s="86">
        <v>5104</v>
      </c>
      <c r="F9" s="86">
        <v>2422</v>
      </c>
      <c r="G9" s="86">
        <v>446</v>
      </c>
      <c r="H9" s="86">
        <v>84</v>
      </c>
      <c r="I9" s="86">
        <v>10</v>
      </c>
      <c r="J9" s="86">
        <v>3</v>
      </c>
      <c r="K9" s="86">
        <v>32</v>
      </c>
      <c r="L9" s="86">
        <v>181</v>
      </c>
      <c r="M9" s="86">
        <v>354</v>
      </c>
      <c r="N9" s="86">
        <v>445</v>
      </c>
      <c r="O9" s="86">
        <v>126</v>
      </c>
      <c r="P9" s="86">
        <v>18</v>
      </c>
      <c r="Q9" s="86">
        <v>111</v>
      </c>
      <c r="R9" s="86">
        <v>872</v>
      </c>
    </row>
    <row r="10" spans="1:18" s="66" customFormat="1" ht="19.5" customHeight="1" x14ac:dyDescent="0.25">
      <c r="A10" s="135"/>
      <c r="B10" s="138"/>
      <c r="C10" s="142" t="s">
        <v>46</v>
      </c>
      <c r="D10" s="91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 x14ac:dyDescent="0.25">
      <c r="A11" s="135"/>
      <c r="B11" s="139"/>
      <c r="C11" s="143"/>
      <c r="D11" s="90" t="s">
        <v>7</v>
      </c>
      <c r="E11" s="86">
        <v>8865</v>
      </c>
      <c r="F11" s="86">
        <v>3788</v>
      </c>
      <c r="G11" s="86">
        <v>312</v>
      </c>
      <c r="H11" s="86">
        <v>243</v>
      </c>
      <c r="I11" s="86">
        <v>59</v>
      </c>
      <c r="J11" s="86">
        <v>81</v>
      </c>
      <c r="K11" s="86">
        <v>5</v>
      </c>
      <c r="L11" s="86">
        <v>113</v>
      </c>
      <c r="M11" s="86">
        <v>667</v>
      </c>
      <c r="N11" s="86">
        <v>273</v>
      </c>
      <c r="O11" s="86">
        <v>70</v>
      </c>
      <c r="P11" s="86">
        <v>61</v>
      </c>
      <c r="Q11" s="86">
        <v>111</v>
      </c>
      <c r="R11" s="86">
        <v>3082</v>
      </c>
    </row>
    <row r="12" spans="1:18" s="66" customFormat="1" ht="19.5" customHeight="1" x14ac:dyDescent="0.25">
      <c r="A12" s="135"/>
      <c r="B12" s="144" t="s">
        <v>50</v>
      </c>
      <c r="C12" s="145"/>
      <c r="D12" s="91" t="s">
        <v>6</v>
      </c>
      <c r="E12" s="86">
        <v>180</v>
      </c>
      <c r="F12" s="86">
        <v>89</v>
      </c>
      <c r="G12" s="86">
        <v>7</v>
      </c>
      <c r="H12" s="86">
        <v>1</v>
      </c>
      <c r="I12" s="86">
        <v>2</v>
      </c>
      <c r="J12" s="86" t="s">
        <v>10</v>
      </c>
      <c r="K12" s="86" t="s">
        <v>51</v>
      </c>
      <c r="L12" s="86" t="s">
        <v>51</v>
      </c>
      <c r="M12" s="86" t="s">
        <v>10</v>
      </c>
      <c r="N12" s="86">
        <v>69</v>
      </c>
      <c r="O12" s="86" t="s">
        <v>10</v>
      </c>
      <c r="P12" s="86" t="s">
        <v>10</v>
      </c>
      <c r="Q12" s="86">
        <v>11</v>
      </c>
      <c r="R12" s="86">
        <v>1</v>
      </c>
    </row>
    <row r="13" spans="1:18" s="66" customFormat="1" ht="19.5" customHeight="1" x14ac:dyDescent="0.25">
      <c r="A13" s="136"/>
      <c r="B13" s="146"/>
      <c r="C13" s="147"/>
      <c r="D13" s="90" t="s">
        <v>7</v>
      </c>
      <c r="E13" s="86">
        <v>1991</v>
      </c>
      <c r="F13" s="86">
        <v>751</v>
      </c>
      <c r="G13" s="86">
        <v>51</v>
      </c>
      <c r="H13" s="86">
        <v>27</v>
      </c>
      <c r="I13" s="86">
        <v>9</v>
      </c>
      <c r="J13" s="86">
        <v>3</v>
      </c>
      <c r="K13" s="86">
        <v>5</v>
      </c>
      <c r="L13" s="86">
        <v>162</v>
      </c>
      <c r="M13" s="86" t="s">
        <v>10</v>
      </c>
      <c r="N13" s="86">
        <v>389</v>
      </c>
      <c r="O13" s="86">
        <v>1</v>
      </c>
      <c r="P13" s="86">
        <v>8</v>
      </c>
      <c r="Q13" s="86">
        <v>24</v>
      </c>
      <c r="R13" s="86">
        <v>561</v>
      </c>
    </row>
    <row r="14" spans="1:18" s="66" customFormat="1" ht="19.5" customHeight="1" x14ac:dyDescent="0.25">
      <c r="A14" s="124" t="s">
        <v>49</v>
      </c>
      <c r="B14" s="124"/>
      <c r="C14" s="125"/>
      <c r="D14" s="91" t="s">
        <v>6</v>
      </c>
      <c r="E14" s="86">
        <v>536</v>
      </c>
      <c r="F14" s="86">
        <v>531</v>
      </c>
      <c r="G14" s="86">
        <v>1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>
        <v>3</v>
      </c>
      <c r="N14" s="86" t="s">
        <v>10</v>
      </c>
      <c r="O14" s="86" t="s">
        <v>10</v>
      </c>
      <c r="P14" s="86" t="s">
        <v>10</v>
      </c>
      <c r="Q14" s="86" t="s">
        <v>10</v>
      </c>
      <c r="R14" s="86">
        <v>1</v>
      </c>
    </row>
    <row r="15" spans="1:18" s="66" customFormat="1" ht="19.5" customHeight="1" thickBot="1" x14ac:dyDescent="0.3">
      <c r="A15" s="126"/>
      <c r="B15" s="126"/>
      <c r="C15" s="127"/>
      <c r="D15" s="92" t="s">
        <v>7</v>
      </c>
      <c r="E15" s="87">
        <v>4607</v>
      </c>
      <c r="F15" s="88">
        <v>4607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8"/>
  <sheetViews>
    <sheetView zoomScaleNormal="100" workbookViewId="0"/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54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21" t="s">
        <v>1</v>
      </c>
      <c r="F4" s="121" t="s">
        <v>2</v>
      </c>
      <c r="G4" s="121" t="s">
        <v>3</v>
      </c>
      <c r="H4" s="121" t="s">
        <v>4</v>
      </c>
      <c r="I4" s="121" t="s">
        <v>37</v>
      </c>
      <c r="J4" s="121" t="s">
        <v>38</v>
      </c>
      <c r="K4" s="128" t="s">
        <v>39</v>
      </c>
      <c r="L4" s="128" t="s">
        <v>43</v>
      </c>
      <c r="M4" s="128" t="s">
        <v>42</v>
      </c>
      <c r="N4" s="128" t="s">
        <v>41</v>
      </c>
      <c r="O4" s="128" t="s">
        <v>44</v>
      </c>
      <c r="P4" s="121" t="s">
        <v>40</v>
      </c>
      <c r="Q4" s="128" t="s">
        <v>14</v>
      </c>
      <c r="R4" s="129" t="s">
        <v>5</v>
      </c>
    </row>
    <row r="5" spans="1:18" s="61" customFormat="1" x14ac:dyDescent="0.25">
      <c r="A5" s="81"/>
      <c r="B5" s="81"/>
      <c r="C5" s="81"/>
      <c r="D5" s="82"/>
      <c r="E5" s="122"/>
      <c r="F5" s="122"/>
      <c r="G5" s="122"/>
      <c r="H5" s="122"/>
      <c r="I5" s="122"/>
      <c r="J5" s="122"/>
      <c r="K5" s="122"/>
      <c r="L5" s="148"/>
      <c r="M5" s="122"/>
      <c r="N5" s="122"/>
      <c r="O5" s="122"/>
      <c r="P5" s="122"/>
      <c r="Q5" s="122"/>
      <c r="R5" s="130"/>
    </row>
    <row r="6" spans="1:18" s="61" customFormat="1" ht="27" customHeight="1" x14ac:dyDescent="0.25">
      <c r="A6" s="83"/>
      <c r="B6" s="83"/>
      <c r="C6" s="83"/>
      <c r="D6" s="84"/>
      <c r="E6" s="123"/>
      <c r="F6" s="123"/>
      <c r="G6" s="123"/>
      <c r="H6" s="123"/>
      <c r="I6" s="123"/>
      <c r="J6" s="123"/>
      <c r="K6" s="123"/>
      <c r="L6" s="149"/>
      <c r="M6" s="123"/>
      <c r="N6" s="123"/>
      <c r="O6" s="123"/>
      <c r="P6" s="123"/>
      <c r="Q6" s="123"/>
      <c r="R6" s="131"/>
    </row>
    <row r="7" spans="1:18" s="74" customFormat="1" ht="19.5" customHeight="1" x14ac:dyDescent="0.25">
      <c r="A7" s="132" t="s">
        <v>31</v>
      </c>
      <c r="B7" s="132"/>
      <c r="C7" s="132"/>
      <c r="D7" s="133"/>
      <c r="E7" s="85">
        <v>21846</v>
      </c>
      <c r="F7" s="85">
        <v>12249</v>
      </c>
      <c r="G7" s="85">
        <v>754</v>
      </c>
      <c r="H7" s="85">
        <v>386</v>
      </c>
      <c r="I7" s="85">
        <v>134</v>
      </c>
      <c r="J7" s="85">
        <v>9</v>
      </c>
      <c r="K7" s="85">
        <v>61</v>
      </c>
      <c r="L7" s="85">
        <v>501</v>
      </c>
      <c r="M7" s="85">
        <v>1202</v>
      </c>
      <c r="N7" s="85">
        <v>1220</v>
      </c>
      <c r="O7" s="85">
        <v>184</v>
      </c>
      <c r="P7" s="85">
        <v>141</v>
      </c>
      <c r="Q7" s="85">
        <v>739</v>
      </c>
      <c r="R7" s="85">
        <v>4266</v>
      </c>
    </row>
    <row r="8" spans="1:18" s="66" customFormat="1" ht="19.5" customHeight="1" x14ac:dyDescent="0.25">
      <c r="A8" s="134" t="s">
        <v>48</v>
      </c>
      <c r="B8" s="137" t="s">
        <v>47</v>
      </c>
      <c r="C8" s="140" t="s">
        <v>45</v>
      </c>
      <c r="D8" s="89" t="s">
        <v>6</v>
      </c>
      <c r="E8" s="86">
        <v>1362</v>
      </c>
      <c r="F8" s="86">
        <v>957</v>
      </c>
      <c r="G8" s="86">
        <v>92</v>
      </c>
      <c r="H8" s="86">
        <v>14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47</v>
      </c>
      <c r="N8" s="86">
        <v>81</v>
      </c>
      <c r="O8" s="86">
        <v>6</v>
      </c>
      <c r="P8" s="86">
        <v>10</v>
      </c>
      <c r="Q8" s="86">
        <v>125</v>
      </c>
      <c r="R8" s="86">
        <v>24</v>
      </c>
    </row>
    <row r="9" spans="1:18" s="66" customFormat="1" ht="19.5" customHeight="1" x14ac:dyDescent="0.25">
      <c r="A9" s="135"/>
      <c r="B9" s="138"/>
      <c r="C9" s="141"/>
      <c r="D9" s="90" t="s">
        <v>7</v>
      </c>
      <c r="E9" s="86">
        <v>5372</v>
      </c>
      <c r="F9" s="86">
        <v>2419</v>
      </c>
      <c r="G9" s="86">
        <v>348</v>
      </c>
      <c r="H9" s="86">
        <v>83</v>
      </c>
      <c r="I9" s="86">
        <v>29</v>
      </c>
      <c r="J9" s="86">
        <v>1</v>
      </c>
      <c r="K9" s="86">
        <v>49</v>
      </c>
      <c r="L9" s="86">
        <v>213</v>
      </c>
      <c r="M9" s="86">
        <v>379</v>
      </c>
      <c r="N9" s="86">
        <v>534</v>
      </c>
      <c r="O9" s="86">
        <v>122</v>
      </c>
      <c r="P9" s="86">
        <v>24</v>
      </c>
      <c r="Q9" s="86">
        <v>138</v>
      </c>
      <c r="R9" s="86">
        <v>1033</v>
      </c>
    </row>
    <row r="10" spans="1:18" s="66" customFormat="1" ht="19.5" customHeight="1" x14ac:dyDescent="0.25">
      <c r="A10" s="135"/>
      <c r="B10" s="138"/>
      <c r="C10" s="142" t="s">
        <v>46</v>
      </c>
      <c r="D10" s="91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 x14ac:dyDescent="0.25">
      <c r="A11" s="135"/>
      <c r="B11" s="139"/>
      <c r="C11" s="143"/>
      <c r="D11" s="90" t="s">
        <v>7</v>
      </c>
      <c r="E11" s="86">
        <v>8985</v>
      </c>
      <c r="F11" s="86">
        <v>4424</v>
      </c>
      <c r="G11" s="86">
        <v>198</v>
      </c>
      <c r="H11" s="86">
        <v>267</v>
      </c>
      <c r="I11" s="86">
        <v>85</v>
      </c>
      <c r="J11" s="86">
        <v>8</v>
      </c>
      <c r="K11" s="86">
        <v>5</v>
      </c>
      <c r="L11" s="86">
        <v>117</v>
      </c>
      <c r="M11" s="86">
        <v>544</v>
      </c>
      <c r="N11" s="86">
        <v>246</v>
      </c>
      <c r="O11" s="86">
        <v>55</v>
      </c>
      <c r="P11" s="86">
        <v>92</v>
      </c>
      <c r="Q11" s="86">
        <v>211</v>
      </c>
      <c r="R11" s="86">
        <v>2733</v>
      </c>
    </row>
    <row r="12" spans="1:18" s="66" customFormat="1" ht="19.5" customHeight="1" x14ac:dyDescent="0.25">
      <c r="A12" s="135"/>
      <c r="B12" s="144" t="s">
        <v>50</v>
      </c>
      <c r="C12" s="145"/>
      <c r="D12" s="91" t="s">
        <v>6</v>
      </c>
      <c r="E12" s="86">
        <v>194</v>
      </c>
      <c r="F12" s="86">
        <v>96</v>
      </c>
      <c r="G12" s="86">
        <v>5</v>
      </c>
      <c r="H12" s="86" t="s">
        <v>10</v>
      </c>
      <c r="I12" s="86">
        <v>1</v>
      </c>
      <c r="J12" s="86" t="s">
        <v>10</v>
      </c>
      <c r="K12" s="86" t="s">
        <v>51</v>
      </c>
      <c r="L12" s="86" t="s">
        <v>51</v>
      </c>
      <c r="M12" s="86">
        <v>1</v>
      </c>
      <c r="N12" s="86">
        <v>67</v>
      </c>
      <c r="O12" s="86" t="s">
        <v>10</v>
      </c>
      <c r="P12" s="86">
        <v>2</v>
      </c>
      <c r="Q12" s="86">
        <v>20</v>
      </c>
      <c r="R12" s="86">
        <v>2</v>
      </c>
    </row>
    <row r="13" spans="1:18" s="66" customFormat="1" ht="19.5" customHeight="1" x14ac:dyDescent="0.25">
      <c r="A13" s="136"/>
      <c r="B13" s="146"/>
      <c r="C13" s="147"/>
      <c r="D13" s="90" t="s">
        <v>7</v>
      </c>
      <c r="E13" s="86">
        <v>1747</v>
      </c>
      <c r="F13" s="86">
        <v>710</v>
      </c>
      <c r="G13" s="86">
        <v>40</v>
      </c>
      <c r="H13" s="86">
        <v>15</v>
      </c>
      <c r="I13" s="86">
        <v>13</v>
      </c>
      <c r="J13" s="86" t="s">
        <v>10</v>
      </c>
      <c r="K13" s="86">
        <v>7</v>
      </c>
      <c r="L13" s="86">
        <v>171</v>
      </c>
      <c r="M13" s="86">
        <v>5</v>
      </c>
      <c r="N13" s="86">
        <v>292</v>
      </c>
      <c r="O13" s="86">
        <v>1</v>
      </c>
      <c r="P13" s="86">
        <v>5</v>
      </c>
      <c r="Q13" s="86">
        <v>15</v>
      </c>
      <c r="R13" s="86">
        <v>473</v>
      </c>
    </row>
    <row r="14" spans="1:18" s="66" customFormat="1" ht="19.5" customHeight="1" x14ac:dyDescent="0.25">
      <c r="A14" s="124" t="s">
        <v>49</v>
      </c>
      <c r="B14" s="124"/>
      <c r="C14" s="125"/>
      <c r="D14" s="91" t="s">
        <v>6</v>
      </c>
      <c r="E14" s="86">
        <v>461</v>
      </c>
      <c r="F14" s="86">
        <v>428</v>
      </c>
      <c r="G14" s="86">
        <v>4</v>
      </c>
      <c r="H14" s="86">
        <v>1</v>
      </c>
      <c r="I14" s="86" t="s">
        <v>10</v>
      </c>
      <c r="J14" s="86" t="s">
        <v>10</v>
      </c>
      <c r="K14" s="86" t="s">
        <v>51</v>
      </c>
      <c r="L14" s="86" t="s">
        <v>51</v>
      </c>
      <c r="M14" s="86">
        <v>5</v>
      </c>
      <c r="N14" s="86" t="s">
        <v>10</v>
      </c>
      <c r="O14" s="86" t="s">
        <v>10</v>
      </c>
      <c r="P14" s="86">
        <v>2</v>
      </c>
      <c r="Q14" s="86">
        <v>20</v>
      </c>
      <c r="R14" s="86">
        <v>1</v>
      </c>
    </row>
    <row r="15" spans="1:18" s="66" customFormat="1" ht="19.5" customHeight="1" thickBot="1" x14ac:dyDescent="0.3">
      <c r="A15" s="126"/>
      <c r="B15" s="126"/>
      <c r="C15" s="127"/>
      <c r="D15" s="92" t="s">
        <v>7</v>
      </c>
      <c r="E15" s="87">
        <v>3725</v>
      </c>
      <c r="F15" s="88">
        <v>3215</v>
      </c>
      <c r="G15" s="88">
        <v>67</v>
      </c>
      <c r="H15" s="88">
        <v>6</v>
      </c>
      <c r="I15" s="88" t="s">
        <v>10</v>
      </c>
      <c r="J15" s="88" t="s">
        <v>10</v>
      </c>
      <c r="K15" s="88" t="s">
        <v>10</v>
      </c>
      <c r="L15" s="88" t="s">
        <v>10</v>
      </c>
      <c r="M15" s="88">
        <v>221</v>
      </c>
      <c r="N15" s="88" t="s">
        <v>10</v>
      </c>
      <c r="O15" s="88" t="s">
        <v>10</v>
      </c>
      <c r="P15" s="88">
        <v>6</v>
      </c>
      <c r="Q15" s="88">
        <v>210</v>
      </c>
      <c r="R15" s="88" t="s">
        <v>10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12</vt:i4>
      </vt:variant>
    </vt:vector>
  </HeadingPairs>
  <TitlesOfParts>
    <vt:vector size="33" baseType="lpstr">
      <vt:lpstr>2年度</vt:lpstr>
      <vt:lpstr>令和元年度</vt:lpstr>
      <vt:lpstr>30年度 </vt:lpstr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 '!Print_Area</vt:lpstr>
      <vt:lpstr>'29年度 '!Print_Area</vt:lpstr>
      <vt:lpstr>'2年度'!Print_Area</vt:lpstr>
      <vt:lpstr>'30年度 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2023-05-19T05:50:30Z</cp:lastPrinted>
  <dcterms:created xsi:type="dcterms:W3CDTF">2003-12-08T06:36:05Z</dcterms:created>
  <dcterms:modified xsi:type="dcterms:W3CDTF">2023-05-19T05:50:50Z</dcterms:modified>
</cp:coreProperties>
</file>