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 yWindow="-15" windowWidth="20520" windowHeight="4155"/>
  </bookViews>
  <sheets>
    <sheet name="22年" sheetId="11" r:id="rId1"/>
    <sheet name="21年" sheetId="10" r:id="rId2"/>
    <sheet name="20年" sheetId="9" r:id="rId3"/>
    <sheet name="19年" sheetId="8" r:id="rId4"/>
    <sheet name="18年" sheetId="7" r:id="rId5"/>
    <sheet name="17年" sheetId="6" r:id="rId6"/>
    <sheet name="16年" sheetId="5" r:id="rId7"/>
    <sheet name="15年" sheetId="4" r:id="rId8"/>
    <sheet name="14年" sheetId="3" r:id="rId9"/>
    <sheet name="13年" sheetId="2" r:id="rId10"/>
    <sheet name="注" sheetId="1" r:id="rId11"/>
  </sheets>
  <definedNames>
    <definedName name="_xlnm.Print_Area" localSheetId="5">'17年'!$A$1:$P$56</definedName>
    <definedName name="_xlnm.Print_Area" localSheetId="4">'18年'!$A$1:$P$47</definedName>
    <definedName name="_xlnm.Print_Area" localSheetId="3">'19年'!$A$1:$P$45</definedName>
    <definedName name="_xlnm.Print_Area" localSheetId="2">'20年'!$A$1:$P$45</definedName>
    <definedName name="_xlnm.Print_Area" localSheetId="1">'21年'!$A$1:$P$45</definedName>
    <definedName name="_xlnm.Print_Area" localSheetId="0">'22年'!$A$1:$P$45</definedName>
  </definedNames>
  <calcPr calcId="145621"/>
</workbook>
</file>

<file path=xl/calcChain.xml><?xml version="1.0" encoding="utf-8"?>
<calcChain xmlns="http://schemas.openxmlformats.org/spreadsheetml/2006/main">
  <c r="C41" i="11" l="1"/>
  <c r="D41" i="11"/>
  <c r="E41" i="11"/>
  <c r="F41" i="11"/>
  <c r="G41" i="11"/>
  <c r="H41" i="11"/>
  <c r="I41" i="11"/>
  <c r="J41" i="11"/>
  <c r="K41" i="11"/>
  <c r="L41" i="11"/>
  <c r="M41" i="11"/>
  <c r="N41" i="11"/>
  <c r="O41" i="11"/>
  <c r="P41" i="11"/>
  <c r="B41" i="11"/>
  <c r="C38" i="11"/>
  <c r="D38" i="11"/>
  <c r="E38" i="11"/>
  <c r="F38" i="11"/>
  <c r="G38" i="11"/>
  <c r="H38" i="11"/>
  <c r="I38" i="11"/>
  <c r="J38" i="11"/>
  <c r="K38" i="11"/>
  <c r="L38" i="11"/>
  <c r="M38" i="11"/>
  <c r="N38" i="11"/>
  <c r="O38" i="11"/>
  <c r="P38" i="11"/>
  <c r="B38" i="11"/>
  <c r="C36" i="11"/>
  <c r="D36" i="11"/>
  <c r="E36" i="11"/>
  <c r="F36" i="11"/>
  <c r="G36" i="11"/>
  <c r="H36" i="11"/>
  <c r="I36" i="11"/>
  <c r="J36" i="11"/>
  <c r="K36" i="11"/>
  <c r="L36" i="11"/>
  <c r="M36" i="11"/>
  <c r="N36" i="11"/>
  <c r="O36" i="11"/>
  <c r="P36" i="11"/>
  <c r="B36" i="11"/>
  <c r="C32" i="11"/>
  <c r="D32" i="11"/>
  <c r="E32" i="11"/>
  <c r="F32" i="11"/>
  <c r="G32" i="11"/>
  <c r="H32" i="11"/>
  <c r="I32" i="11"/>
  <c r="J32" i="11"/>
  <c r="K32" i="11"/>
  <c r="L32" i="11"/>
  <c r="M32" i="11"/>
  <c r="N32" i="11"/>
  <c r="O32" i="11"/>
  <c r="P32" i="11"/>
  <c r="B32" i="11"/>
  <c r="C26" i="11"/>
  <c r="D26" i="11"/>
  <c r="E26" i="11"/>
  <c r="F26" i="11"/>
  <c r="G26" i="11"/>
  <c r="H26" i="11"/>
  <c r="I26" i="11"/>
  <c r="J26" i="11"/>
  <c r="K26" i="11"/>
  <c r="L26" i="11"/>
  <c r="M26" i="11"/>
  <c r="N26" i="11"/>
  <c r="O26" i="11"/>
  <c r="P26" i="11"/>
  <c r="B26" i="11"/>
  <c r="C18" i="11"/>
  <c r="D18" i="11"/>
  <c r="E18" i="11"/>
  <c r="F18" i="11"/>
  <c r="G18" i="11"/>
  <c r="H18" i="11"/>
  <c r="I18" i="11"/>
  <c r="J18" i="11"/>
  <c r="K18" i="11"/>
  <c r="L18" i="11"/>
  <c r="M18" i="11"/>
  <c r="N18" i="11"/>
  <c r="O18" i="11"/>
  <c r="P18" i="11"/>
  <c r="B18" i="11"/>
  <c r="B14" i="11"/>
  <c r="C14" i="11"/>
  <c r="D14" i="11"/>
  <c r="E14" i="11"/>
  <c r="F14" i="11"/>
  <c r="G14" i="11"/>
  <c r="H14" i="11"/>
  <c r="I14" i="11"/>
  <c r="J14" i="11"/>
  <c r="K14" i="11"/>
  <c r="L14" i="11"/>
  <c r="M14" i="11"/>
  <c r="N14" i="11"/>
  <c r="O14" i="11"/>
  <c r="P14" i="11"/>
  <c r="C13" i="11"/>
  <c r="D13" i="11"/>
  <c r="E13" i="11"/>
  <c r="F13" i="11"/>
  <c r="G13" i="11"/>
  <c r="H13" i="11"/>
  <c r="I13" i="11"/>
  <c r="J13" i="11"/>
  <c r="K13" i="11"/>
  <c r="L13" i="11"/>
  <c r="M13" i="11"/>
  <c r="N13" i="11"/>
  <c r="O13" i="11"/>
  <c r="P13" i="11"/>
  <c r="B13" i="11"/>
  <c r="C9" i="11"/>
  <c r="D9" i="11"/>
  <c r="E9" i="11"/>
  <c r="F9" i="11"/>
  <c r="G9" i="11"/>
  <c r="H9" i="11"/>
  <c r="I9" i="11"/>
  <c r="J9" i="11"/>
  <c r="K9" i="11"/>
  <c r="L9" i="11"/>
  <c r="M9" i="11"/>
  <c r="N9" i="11"/>
  <c r="O9" i="11"/>
  <c r="P9" i="11"/>
  <c r="B9" i="11"/>
  <c r="AV40" i="7" l="1"/>
  <c r="AW40" i="7"/>
  <c r="AV14" i="7"/>
  <c r="AW14" i="7"/>
  <c r="AX14" i="7"/>
  <c r="AY14" i="7"/>
  <c r="AZ14" i="7"/>
  <c r="BA14" i="7"/>
  <c r="BB14" i="7"/>
  <c r="BC14" i="7"/>
  <c r="BD14" i="7"/>
  <c r="BE14" i="7"/>
  <c r="BF14" i="7"/>
  <c r="BG14" i="7"/>
  <c r="AU25" i="6"/>
  <c r="AU25" i="5"/>
</calcChain>
</file>

<file path=xl/sharedStrings.xml><?xml version="1.0" encoding="utf-8"?>
<sst xmlns="http://schemas.openxmlformats.org/spreadsheetml/2006/main" count="1439" uniqueCount="169">
  <si>
    <t>注</t>
    <rPh sb="0" eb="1">
      <t>チュウイ</t>
    </rPh>
    <phoneticPr fontId="4"/>
  </si>
  <si>
    <t>資料</t>
    <rPh sb="0" eb="2">
      <t>シリョウ</t>
    </rPh>
    <phoneticPr fontId="4"/>
  </si>
  <si>
    <t>人口動態統計</t>
    <phoneticPr fontId="4"/>
  </si>
  <si>
    <t>総　　　　　数</t>
    <rPh sb="0" eb="1">
      <t>フサ</t>
    </rPh>
    <rPh sb="6" eb="7">
      <t>カズ</t>
    </rPh>
    <phoneticPr fontId="5"/>
  </si>
  <si>
    <t>第１子</t>
    <rPh sb="0" eb="3">
      <t>ダイイッシ</t>
    </rPh>
    <phoneticPr fontId="5"/>
  </si>
  <si>
    <t>第２子</t>
  </si>
  <si>
    <t>第３子</t>
  </si>
  <si>
    <t>第４子</t>
  </si>
  <si>
    <t>第５子</t>
  </si>
  <si>
    <t>第６子以上</t>
    <rPh sb="3" eb="5">
      <t>イジョウ</t>
    </rPh>
    <phoneticPr fontId="5"/>
  </si>
  <si>
    <t>総　数</t>
    <rPh sb="0" eb="1">
      <t>フサ</t>
    </rPh>
    <rPh sb="2" eb="3">
      <t>カズ</t>
    </rPh>
    <phoneticPr fontId="5"/>
  </si>
  <si>
    <t>男</t>
    <rPh sb="0" eb="1">
      <t>オトコ</t>
    </rPh>
    <phoneticPr fontId="5"/>
  </si>
  <si>
    <t>女</t>
    <rPh sb="0" eb="1">
      <t>オンナ</t>
    </rPh>
    <phoneticPr fontId="5"/>
  </si>
  <si>
    <t>平成11年</t>
  </si>
  <si>
    <t>京都市</t>
  </si>
  <si>
    <t>その他の市町村</t>
  </si>
  <si>
    <t>向陽保健所</t>
  </si>
  <si>
    <t>向日市</t>
  </si>
  <si>
    <t>長岡京市</t>
  </si>
  <si>
    <t>大山崎町</t>
  </si>
  <si>
    <t>宇治保健所</t>
  </si>
  <si>
    <t>宇治市</t>
  </si>
  <si>
    <t>城陽市</t>
  </si>
  <si>
    <t>久御山町</t>
  </si>
  <si>
    <t>田辺保健所</t>
  </si>
  <si>
    <t>八幡市</t>
  </si>
  <si>
    <t>京田辺市</t>
  </si>
  <si>
    <t>井手町</t>
  </si>
  <si>
    <t>宇治田原町</t>
  </si>
  <si>
    <t>木津保健所</t>
  </si>
  <si>
    <t>山城町</t>
  </si>
  <si>
    <t>木津町</t>
  </si>
  <si>
    <t>加茂町</t>
  </si>
  <si>
    <t>笠置町</t>
  </si>
  <si>
    <t>和束町</t>
  </si>
  <si>
    <t>精華町</t>
  </si>
  <si>
    <t>南山城村</t>
  </si>
  <si>
    <t>亀岡保健所</t>
  </si>
  <si>
    <t>周山保健所</t>
  </si>
  <si>
    <t>京北町</t>
  </si>
  <si>
    <t>美山町</t>
  </si>
  <si>
    <t>園部保健所</t>
  </si>
  <si>
    <t>園部町</t>
  </si>
  <si>
    <t>八木町</t>
  </si>
  <si>
    <t>丹波町</t>
  </si>
  <si>
    <t>日吉町</t>
  </si>
  <si>
    <t>瑞穂町</t>
  </si>
  <si>
    <t>和知町</t>
  </si>
  <si>
    <t>綾部保健所</t>
  </si>
  <si>
    <t>福知山保健所</t>
  </si>
  <si>
    <t>福知山市</t>
  </si>
  <si>
    <t>三和町</t>
  </si>
  <si>
    <t>夜久野町</t>
  </si>
  <si>
    <t>大江町</t>
  </si>
  <si>
    <t>舞鶴保健所</t>
  </si>
  <si>
    <t>宮津保健所</t>
  </si>
  <si>
    <t>宮津市</t>
  </si>
  <si>
    <t>加悦町</t>
  </si>
  <si>
    <t>岩滝町</t>
  </si>
  <si>
    <t>伊根町</t>
  </si>
  <si>
    <t>野田川町</t>
  </si>
  <si>
    <t>峰山保健所</t>
  </si>
  <si>
    <t>峰山町</t>
  </si>
  <si>
    <t>大宮町</t>
  </si>
  <si>
    <t>網野町</t>
  </si>
  <si>
    <t>丹後町</t>
  </si>
  <si>
    <t>弥栄町</t>
  </si>
  <si>
    <t>久美浜町</t>
  </si>
  <si>
    <r>
      <t>第１表　出生数</t>
    </r>
    <r>
      <rPr>
        <b/>
        <sz val="12"/>
        <rFont val="ＭＳ 明朝"/>
        <family val="1"/>
        <charset val="128"/>
      </rPr>
      <t>、性・出生順位×市町村別</t>
    </r>
    <rPh sb="0" eb="1">
      <t>ダイ</t>
    </rPh>
    <rPh sb="2" eb="3">
      <t>ヒョウ</t>
    </rPh>
    <rPh sb="4" eb="6">
      <t>シュッセイ</t>
    </rPh>
    <rPh sb="6" eb="7">
      <t>スウ</t>
    </rPh>
    <rPh sb="8" eb="9">
      <t>セイ</t>
    </rPh>
    <rPh sb="10" eb="12">
      <t>シュッセイ</t>
    </rPh>
    <rPh sb="12" eb="14">
      <t>ジュンイ</t>
    </rPh>
    <rPh sb="15" eb="18">
      <t>シチョウソン</t>
    </rPh>
    <rPh sb="18" eb="19">
      <t>ベツ</t>
    </rPh>
    <phoneticPr fontId="5"/>
  </si>
  <si>
    <t>舞　鶴　市</t>
    <phoneticPr fontId="4"/>
  </si>
  <si>
    <t>綾　部　市</t>
    <phoneticPr fontId="4"/>
  </si>
  <si>
    <t>亀　岡　市</t>
    <phoneticPr fontId="4"/>
  </si>
  <si>
    <t>-</t>
  </si>
  <si>
    <t>市町村別</t>
    <rPh sb="0" eb="3">
      <t>シチョウソン</t>
    </rPh>
    <rPh sb="3" eb="4">
      <t>ベツ</t>
    </rPh>
    <phoneticPr fontId="4"/>
  </si>
  <si>
    <t>出生数</t>
    <rPh sb="0" eb="3">
      <t>シュッセイスウ</t>
    </rPh>
    <phoneticPr fontId="4"/>
  </si>
  <si>
    <t>平成13年</t>
    <rPh sb="0" eb="2">
      <t>ヘイセイ</t>
    </rPh>
    <rPh sb="4" eb="5">
      <t>ネン</t>
    </rPh>
    <phoneticPr fontId="4"/>
  </si>
  <si>
    <t>平成14年</t>
    <rPh sb="0" eb="2">
      <t>ヘイセイ</t>
    </rPh>
    <rPh sb="4" eb="5">
      <t>ネン</t>
    </rPh>
    <phoneticPr fontId="4"/>
  </si>
  <si>
    <t>平成12年</t>
    <phoneticPr fontId="4"/>
  </si>
  <si>
    <t>－</t>
  </si>
  <si>
    <t>平成15年</t>
    <rPh sb="0" eb="2">
      <t>ヘイセイ</t>
    </rPh>
    <rPh sb="4" eb="5">
      <t>ネン</t>
    </rPh>
    <phoneticPr fontId="4"/>
  </si>
  <si>
    <t>平成13年</t>
    <phoneticPr fontId="4"/>
  </si>
  <si>
    <t>乙訓保健所</t>
  </si>
  <si>
    <t>向　　  日　  　市</t>
  </si>
  <si>
    <t>長 　岡　 京　 市</t>
  </si>
  <si>
    <t>大　 山 　崎　 町</t>
  </si>
  <si>
    <t>山城北保健所</t>
  </si>
  <si>
    <t>宇　  　治　  　市</t>
  </si>
  <si>
    <t>八　　  幡　  　市</t>
  </si>
  <si>
    <t>京　 田 　辺　 市</t>
  </si>
  <si>
    <t>久　 御　 山 　町</t>
  </si>
  <si>
    <t>山城南保健所</t>
  </si>
  <si>
    <t>南丹保健所</t>
  </si>
  <si>
    <t>中丹西保健所</t>
  </si>
  <si>
    <t>中丹東保健所</t>
  </si>
  <si>
    <t>丹後保健所</t>
  </si>
  <si>
    <t xml:space="preserve"> </t>
  </si>
  <si>
    <t>第1表　出生数，性・出生順位×市町村別</t>
    <rPh sb="0" eb="1">
      <t>ダイ</t>
    </rPh>
    <rPh sb="2" eb="3">
      <t>ヒョウ</t>
    </rPh>
    <rPh sb="4" eb="6">
      <t>シュッセイ</t>
    </rPh>
    <rPh sb="6" eb="7">
      <t>スウ</t>
    </rPh>
    <rPh sb="8" eb="9">
      <t>セイ</t>
    </rPh>
    <rPh sb="10" eb="12">
      <t>シュッセイ</t>
    </rPh>
    <rPh sb="12" eb="14">
      <t>ジュンイ</t>
    </rPh>
    <rPh sb="15" eb="18">
      <t>シチョウソン</t>
    </rPh>
    <rPh sb="18" eb="19">
      <t>ベツ</t>
    </rPh>
    <phoneticPr fontId="5"/>
  </si>
  <si>
    <t>平成14年</t>
    <rPh sb="0" eb="2">
      <t>ヘイセイ</t>
    </rPh>
    <rPh sb="4" eb="5">
      <t>ネン</t>
    </rPh>
    <phoneticPr fontId="5"/>
  </si>
  <si>
    <t>城　　  陽　  　市</t>
    <rPh sb="0" eb="1">
      <t>シロ</t>
    </rPh>
    <rPh sb="5" eb="6">
      <t>ヨウ</t>
    </rPh>
    <rPh sb="10" eb="11">
      <t>シ</t>
    </rPh>
    <phoneticPr fontId="5"/>
  </si>
  <si>
    <t>井      手      町</t>
    <phoneticPr fontId="5"/>
  </si>
  <si>
    <t>宇  治  田 原 町</t>
    <phoneticPr fontId="5"/>
  </si>
  <si>
    <t>山      城      町</t>
    <phoneticPr fontId="5"/>
  </si>
  <si>
    <t>木      津      町</t>
    <phoneticPr fontId="5"/>
  </si>
  <si>
    <t>加      茂      町</t>
    <phoneticPr fontId="5"/>
  </si>
  <si>
    <t>笠      置      町</t>
    <phoneticPr fontId="5"/>
  </si>
  <si>
    <t>和      束      町</t>
    <phoneticPr fontId="5"/>
  </si>
  <si>
    <t>精      華      町</t>
    <phoneticPr fontId="5"/>
  </si>
  <si>
    <t>南   山   城   村</t>
    <phoneticPr fontId="5"/>
  </si>
  <si>
    <t>亀      岡      市</t>
    <phoneticPr fontId="5"/>
  </si>
  <si>
    <t>京      北      町</t>
    <phoneticPr fontId="5"/>
  </si>
  <si>
    <t>美      山      町</t>
    <phoneticPr fontId="5"/>
  </si>
  <si>
    <t>園      部      町</t>
    <phoneticPr fontId="5"/>
  </si>
  <si>
    <t>八      木      町</t>
    <phoneticPr fontId="5"/>
  </si>
  <si>
    <t>丹      波      町</t>
    <phoneticPr fontId="5"/>
  </si>
  <si>
    <t>日      吉      町</t>
    <phoneticPr fontId="5"/>
  </si>
  <si>
    <t>瑞      穂      町</t>
    <phoneticPr fontId="5"/>
  </si>
  <si>
    <t>和      知      町</t>
    <phoneticPr fontId="5"/>
  </si>
  <si>
    <t>福   知   山   市</t>
    <phoneticPr fontId="5"/>
  </si>
  <si>
    <t>三      和      町</t>
    <phoneticPr fontId="5"/>
  </si>
  <si>
    <t>夜   久   野   町</t>
    <phoneticPr fontId="5"/>
  </si>
  <si>
    <t>大      江      町</t>
    <phoneticPr fontId="5"/>
  </si>
  <si>
    <t>舞      鶴      市</t>
    <phoneticPr fontId="5"/>
  </si>
  <si>
    <t>綾      部      市</t>
    <phoneticPr fontId="5"/>
  </si>
  <si>
    <t>宮      津      市</t>
    <phoneticPr fontId="5"/>
  </si>
  <si>
    <t>京   丹   後   市</t>
    <phoneticPr fontId="5"/>
  </si>
  <si>
    <t>加      悦      町</t>
    <phoneticPr fontId="5"/>
  </si>
  <si>
    <t>岩      滝      町</t>
    <phoneticPr fontId="5"/>
  </si>
  <si>
    <t>伊      根      町</t>
    <phoneticPr fontId="5"/>
  </si>
  <si>
    <t>野   田   川   町</t>
    <phoneticPr fontId="5"/>
  </si>
  <si>
    <t>京 　丹　 波　 町</t>
    <rPh sb="0" eb="1">
      <t>キョウ</t>
    </rPh>
    <rPh sb="3" eb="4">
      <t>タン</t>
    </rPh>
    <rPh sb="6" eb="7">
      <t>ナミ</t>
    </rPh>
    <rPh sb="9" eb="10">
      <t>マチ</t>
    </rPh>
    <phoneticPr fontId="5"/>
  </si>
  <si>
    <t>１　出生順位とは、同じ母親がこれまでに生んだ出生子の総数について数えた順序である。</t>
    <phoneticPr fontId="4"/>
  </si>
  <si>
    <t>２　市町村合併があった場合については、各年末現在の市町村で集計。（京都市への編入を除く）</t>
    <rPh sb="2" eb="5">
      <t>シチョウソン</t>
    </rPh>
    <rPh sb="5" eb="7">
      <t>ガッペイ</t>
    </rPh>
    <rPh sb="11" eb="13">
      <t>バアイ</t>
    </rPh>
    <rPh sb="19" eb="20">
      <t>カク</t>
    </rPh>
    <rPh sb="20" eb="22">
      <t>ネンマツ</t>
    </rPh>
    <rPh sb="22" eb="24">
      <t>ゲンザイ</t>
    </rPh>
    <rPh sb="25" eb="28">
      <t>シチョウソン</t>
    </rPh>
    <rPh sb="29" eb="31">
      <t>シュウケイ</t>
    </rPh>
    <rPh sb="33" eb="36">
      <t>キョウトシ</t>
    </rPh>
    <rPh sb="38" eb="40">
      <t>ヘンニュウ</t>
    </rPh>
    <rPh sb="41" eb="42">
      <t>ノゾ</t>
    </rPh>
    <phoneticPr fontId="4"/>
  </si>
  <si>
    <t>平成16年</t>
    <rPh sb="0" eb="2">
      <t>ヘイセイ</t>
    </rPh>
    <rPh sb="4" eb="5">
      <t>ネン</t>
    </rPh>
    <phoneticPr fontId="4"/>
  </si>
  <si>
    <t>南　　　丹　　　市</t>
    <rPh sb="0" eb="1">
      <t>ミナミ</t>
    </rPh>
    <rPh sb="4" eb="5">
      <t>ニ</t>
    </rPh>
    <rPh sb="8" eb="9">
      <t>シ</t>
    </rPh>
    <phoneticPr fontId="5"/>
  </si>
  <si>
    <t>与　 謝 　野 　町</t>
    <rPh sb="0" eb="1">
      <t>アタエ</t>
    </rPh>
    <rPh sb="3" eb="4">
      <t>シャ</t>
    </rPh>
    <rPh sb="6" eb="7">
      <t>ノ</t>
    </rPh>
    <rPh sb="9" eb="10">
      <t>チョウ</t>
    </rPh>
    <phoneticPr fontId="5"/>
  </si>
  <si>
    <t>（平成１8年）</t>
    <phoneticPr fontId="4"/>
  </si>
  <si>
    <t>福   知   山   市</t>
    <phoneticPr fontId="5"/>
  </si>
  <si>
    <t>舞      鶴      市</t>
    <phoneticPr fontId="5"/>
  </si>
  <si>
    <t>綾      部      市</t>
    <phoneticPr fontId="5"/>
  </si>
  <si>
    <t>宮      津      市</t>
    <phoneticPr fontId="5"/>
  </si>
  <si>
    <t>京   丹   後   市</t>
    <phoneticPr fontId="5"/>
  </si>
  <si>
    <t>伊      根      町</t>
    <phoneticPr fontId="5"/>
  </si>
  <si>
    <t>（平成１９年）</t>
    <phoneticPr fontId="4"/>
  </si>
  <si>
    <t>平成17年</t>
    <rPh sb="0" eb="2">
      <t>ヘイセイ</t>
    </rPh>
    <rPh sb="4" eb="5">
      <t>ネン</t>
    </rPh>
    <phoneticPr fontId="4"/>
  </si>
  <si>
    <t>木　 津 　川 　市</t>
    <rPh sb="3" eb="4">
      <t>ツ</t>
    </rPh>
    <rPh sb="6" eb="7">
      <t>カワ</t>
    </rPh>
    <rPh sb="9" eb="10">
      <t>シ</t>
    </rPh>
    <phoneticPr fontId="5"/>
  </si>
  <si>
    <t>（平成20年）</t>
    <phoneticPr fontId="4"/>
  </si>
  <si>
    <t>井      手      町</t>
    <phoneticPr fontId="5"/>
  </si>
  <si>
    <t>宇  治  田 原 町</t>
    <phoneticPr fontId="5"/>
  </si>
  <si>
    <t>笠      置      町</t>
    <phoneticPr fontId="5"/>
  </si>
  <si>
    <t>和      束      町</t>
    <phoneticPr fontId="5"/>
  </si>
  <si>
    <t>精      華      町</t>
    <phoneticPr fontId="5"/>
  </si>
  <si>
    <t>南   山   城   村</t>
    <phoneticPr fontId="5"/>
  </si>
  <si>
    <t>亀      岡      市</t>
    <phoneticPr fontId="5"/>
  </si>
  <si>
    <t>福   知   山   市</t>
    <phoneticPr fontId="5"/>
  </si>
  <si>
    <t>舞      鶴      市</t>
    <phoneticPr fontId="5"/>
  </si>
  <si>
    <t>綾      部      市</t>
    <phoneticPr fontId="5"/>
  </si>
  <si>
    <t>宮      津      市</t>
    <phoneticPr fontId="5"/>
  </si>
  <si>
    <t>京   丹   後   市</t>
    <phoneticPr fontId="5"/>
  </si>
  <si>
    <t>伊      根      町</t>
    <phoneticPr fontId="5"/>
  </si>
  <si>
    <t>第1表　出生数，性・出生順位×保健所・市町村別</t>
    <rPh sb="0" eb="1">
      <t>ダイ</t>
    </rPh>
    <rPh sb="2" eb="3">
      <t>ヒョウ</t>
    </rPh>
    <phoneticPr fontId="5"/>
  </si>
  <si>
    <t>笠      置      町</t>
    <phoneticPr fontId="5"/>
  </si>
  <si>
    <t>和      束      町</t>
    <phoneticPr fontId="5"/>
  </si>
  <si>
    <t>精      華      町</t>
    <phoneticPr fontId="5"/>
  </si>
  <si>
    <t>南   山   城   村</t>
    <phoneticPr fontId="5"/>
  </si>
  <si>
    <t>亀      岡      市</t>
    <phoneticPr fontId="5"/>
  </si>
  <si>
    <t>（平成２１年）</t>
    <phoneticPr fontId="4"/>
  </si>
  <si>
    <t>平成19年</t>
    <rPh sb="0" eb="2">
      <t>ヘイセイ</t>
    </rPh>
    <rPh sb="4" eb="5">
      <t>ネン</t>
    </rPh>
    <phoneticPr fontId="4"/>
  </si>
  <si>
    <t>（平成２２年）</t>
    <phoneticPr fontId="4"/>
  </si>
  <si>
    <t>平成20年</t>
    <rPh sb="0" eb="2">
      <t>ヘイセイ</t>
    </rPh>
    <rPh sb="4" eb="5">
      <t>ネン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</si>
</sst>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 #,##0;* \-#,##0;* &quot;-&quot;;@\ "/>
  </numFmts>
  <fonts count="19">
    <font>
      <sz val="14"/>
      <name val="ＭＳ 明朝"/>
      <family val="1"/>
      <charset val="128"/>
    </font>
    <font>
      <sz val="14"/>
      <name val="ＭＳ 明朝"/>
      <family val="1"/>
      <charset val="128"/>
    </font>
    <font>
      <sz val="14"/>
      <name val="ＭＳ 明朝"/>
      <family val="1"/>
      <charset val="128"/>
    </font>
    <font>
      <sz val="11"/>
      <name val="ＭＳ 明朝"/>
      <family val="1"/>
      <charset val="128"/>
    </font>
    <font>
      <sz val="7"/>
      <name val="ＭＳ 明朝"/>
      <family val="1"/>
      <charset val="128"/>
    </font>
    <font>
      <sz val="6"/>
      <name val="ＭＳ Ｐゴシック"/>
      <family val="3"/>
      <charset val="128"/>
    </font>
    <font>
      <b/>
      <sz val="11"/>
      <name val="ＭＳ 明朝"/>
      <family val="1"/>
      <charset val="128"/>
    </font>
    <font>
      <b/>
      <sz val="14"/>
      <name val="ＭＳ 明朝"/>
      <family val="1"/>
      <charset val="128"/>
    </font>
    <font>
      <b/>
      <sz val="12"/>
      <name val="ＭＳ 明朝"/>
      <family val="1"/>
      <charset val="128"/>
    </font>
    <font>
      <b/>
      <sz val="11"/>
      <name val="ＭＳ ゴシック"/>
      <family val="3"/>
      <charset val="128"/>
    </font>
    <font>
      <sz val="11"/>
      <name val="ＭＳ Ｐゴシック"/>
      <family val="3"/>
      <charset val="128"/>
    </font>
    <font>
      <sz val="14"/>
      <name val="ＭＳ Ｐ明朝"/>
      <family val="1"/>
      <charset val="128"/>
    </font>
    <font>
      <sz val="11"/>
      <name val="ＭＳ Ｐ明朝"/>
      <family val="1"/>
      <charset val="128"/>
    </font>
    <font>
      <b/>
      <sz val="11"/>
      <name val="ＭＳ Ｐ明朝"/>
      <family val="1"/>
      <charset val="128"/>
    </font>
    <font>
      <sz val="14"/>
      <name val="ＭＳ Ｐゴシック"/>
      <family val="3"/>
      <charset val="128"/>
    </font>
    <font>
      <b/>
      <sz val="14"/>
      <name val="ＭＳ Ｐ明朝"/>
      <family val="1"/>
      <charset val="128"/>
    </font>
    <font>
      <b/>
      <sz val="11"/>
      <name val="ＭＳ Ｐゴシック"/>
      <family val="3"/>
      <charset val="128"/>
    </font>
    <font>
      <sz val="14"/>
      <name val="ＭＳ 明朝"/>
      <family val="1"/>
      <charset val="128"/>
    </font>
    <font>
      <sz val="11"/>
      <name val="ＭＳ ゴシック"/>
      <family val="3"/>
      <charset val="128"/>
    </font>
  </fonts>
  <fills count="2">
    <fill>
      <patternFill patternType="none"/>
    </fill>
    <fill>
      <patternFill patternType="gray125"/>
    </fill>
  </fills>
  <borders count="23">
    <border>
      <left/>
      <right/>
      <top/>
      <bottom/>
      <diagonal/>
    </border>
    <border>
      <left/>
      <right/>
      <top style="thick">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top/>
      <bottom style="medium">
        <color indexed="64"/>
      </bottom>
      <diagonal/>
    </border>
    <border>
      <left style="thin">
        <color indexed="64"/>
      </left>
      <right/>
      <top/>
      <bottom style="medium">
        <color indexed="64"/>
      </bottom>
      <diagonal/>
    </border>
    <border>
      <left/>
      <right/>
      <top/>
      <bottom style="thin">
        <color indexed="64"/>
      </bottom>
      <diagonal/>
    </border>
    <border>
      <left/>
      <right/>
      <top/>
      <bottom style="thick">
        <color indexed="64"/>
      </bottom>
      <diagonal/>
    </border>
    <border>
      <left style="thin">
        <color indexed="64"/>
      </left>
      <right/>
      <top/>
      <bottom style="thick">
        <color indexed="64"/>
      </bottom>
      <diagonal/>
    </border>
    <border>
      <left/>
      <right/>
      <top style="medium">
        <color indexed="64"/>
      </top>
      <bottom/>
      <diagonal/>
    </border>
    <border>
      <left/>
      <right style="thin">
        <color indexed="64"/>
      </right>
      <top style="thin">
        <color indexed="64"/>
      </top>
      <bottom style="thin">
        <color indexed="64"/>
      </bottom>
      <diagonal/>
    </border>
    <border>
      <left/>
      <right style="thin">
        <color indexed="64"/>
      </right>
      <top style="thick">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bottom style="medium">
        <color indexed="64"/>
      </bottom>
      <diagonal/>
    </border>
    <border>
      <left style="thin">
        <color indexed="64"/>
      </left>
      <right style="thin">
        <color indexed="64"/>
      </right>
      <top style="thick">
        <color indexed="64"/>
      </top>
      <bottom style="thin">
        <color indexed="64"/>
      </bottom>
      <diagonal/>
    </border>
    <border>
      <left style="thin">
        <color indexed="64"/>
      </left>
      <right/>
      <top style="thick">
        <color indexed="64"/>
      </top>
      <bottom/>
      <diagonal/>
    </border>
    <border>
      <left style="thin">
        <color indexed="64"/>
      </left>
      <right/>
      <top/>
      <bottom style="thin">
        <color indexed="64"/>
      </bottom>
      <diagonal/>
    </border>
    <border>
      <left/>
      <right style="thin">
        <color indexed="64"/>
      </right>
      <top style="thick">
        <color indexed="64"/>
      </top>
      <bottom style="thin">
        <color indexed="64"/>
      </bottom>
      <diagonal/>
    </border>
    <border>
      <left style="thin">
        <color indexed="64"/>
      </left>
      <right/>
      <top style="thick">
        <color indexed="64"/>
      </top>
      <bottom style="thin">
        <color indexed="64"/>
      </bottom>
      <diagonal/>
    </border>
  </borders>
  <cellStyleXfs count="3">
    <xf numFmtId="0" fontId="0" fillId="0" borderId="0"/>
    <xf numFmtId="38" fontId="2" fillId="0" borderId="0" applyFont="0" applyFill="0" applyBorder="0" applyAlignment="0" applyProtection="0"/>
    <xf numFmtId="0" fontId="10" fillId="0" borderId="0"/>
  </cellStyleXfs>
  <cellXfs count="142">
    <xf numFmtId="0" fontId="0" fillId="0" borderId="0" xfId="0"/>
    <xf numFmtId="0" fontId="3" fillId="0" borderId="0" xfId="0" applyFont="1"/>
    <xf numFmtId="0" fontId="3" fillId="0" borderId="0" xfId="0" applyFont="1" applyAlignment="1">
      <alignment vertical="center"/>
    </xf>
    <xf numFmtId="0" fontId="3" fillId="0" borderId="1" xfId="0" applyFont="1" applyBorder="1" applyAlignment="1">
      <alignment vertical="center"/>
    </xf>
    <xf numFmtId="0" fontId="3" fillId="0" borderId="0" xfId="0" applyFont="1" applyBorder="1" applyAlignment="1">
      <alignment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0" xfId="0" applyFont="1" applyAlignment="1">
      <alignment horizontal="center" vertical="center"/>
    </xf>
    <xf numFmtId="0" fontId="3" fillId="0" borderId="0" xfId="0" applyFont="1" applyBorder="1" applyAlignment="1">
      <alignment horizontal="distributed" vertical="center"/>
    </xf>
    <xf numFmtId="3" fontId="3" fillId="0" borderId="4" xfId="0" applyNumberFormat="1" applyFont="1" applyBorder="1" applyAlignment="1">
      <alignment horizontal="right" vertical="center"/>
    </xf>
    <xf numFmtId="3" fontId="3" fillId="0" borderId="0" xfId="0" applyNumberFormat="1" applyFont="1" applyBorder="1" applyAlignment="1">
      <alignment horizontal="right" vertical="center"/>
    </xf>
    <xf numFmtId="0" fontId="3" fillId="0" borderId="0" xfId="0" applyFont="1" applyBorder="1" applyAlignment="1">
      <alignment horizontal="right" vertical="center"/>
    </xf>
    <xf numFmtId="0" fontId="3" fillId="0" borderId="4" xfId="0" applyFont="1" applyBorder="1" applyAlignment="1">
      <alignment horizontal="right"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distributed" vertical="center"/>
    </xf>
    <xf numFmtId="0" fontId="3" fillId="0" borderId="8" xfId="0" applyFont="1" applyBorder="1" applyAlignment="1">
      <alignment horizontal="right" vertical="center"/>
    </xf>
    <xf numFmtId="0" fontId="3" fillId="0" borderId="7" xfId="0" applyFont="1" applyBorder="1" applyAlignment="1">
      <alignment horizontal="right" vertical="center"/>
    </xf>
    <xf numFmtId="0" fontId="3" fillId="0" borderId="0" xfId="0" applyFont="1" applyBorder="1" applyAlignment="1">
      <alignment horizontal="centerContinuous" vertical="center"/>
    </xf>
    <xf numFmtId="0" fontId="3" fillId="0" borderId="9" xfId="0" applyFont="1" applyBorder="1" applyAlignment="1">
      <alignment horizontal="centerContinuous" vertical="center"/>
    </xf>
    <xf numFmtId="0" fontId="6" fillId="0" borderId="0" xfId="0" applyFont="1" applyAlignment="1">
      <alignment vertical="center"/>
    </xf>
    <xf numFmtId="3" fontId="9" fillId="0" borderId="4" xfId="0" applyNumberFormat="1" applyFont="1" applyBorder="1" applyAlignment="1">
      <alignment horizontal="right" vertical="center"/>
    </xf>
    <xf numFmtId="3" fontId="9" fillId="0" borderId="0" xfId="0" applyNumberFormat="1" applyFont="1" applyBorder="1" applyAlignment="1">
      <alignment horizontal="right" vertical="center"/>
    </xf>
    <xf numFmtId="0" fontId="9" fillId="0" borderId="0" xfId="0" applyFont="1" applyBorder="1" applyAlignment="1">
      <alignment horizontal="right" vertical="center"/>
    </xf>
    <xf numFmtId="0" fontId="7" fillId="0" borderId="0" xfId="0" applyFont="1" applyAlignment="1">
      <alignment horizontal="left" vertical="center"/>
    </xf>
    <xf numFmtId="0" fontId="3" fillId="0" borderId="0" xfId="0" applyFont="1" applyAlignment="1">
      <alignment horizontal="left" vertical="center"/>
    </xf>
    <xf numFmtId="0" fontId="10" fillId="0" borderId="0" xfId="2"/>
    <xf numFmtId="0" fontId="10" fillId="0" borderId="1" xfId="2" applyFont="1" applyBorder="1"/>
    <xf numFmtId="0" fontId="10" fillId="0" borderId="0" xfId="2" applyFont="1" applyBorder="1"/>
    <xf numFmtId="0" fontId="10" fillId="0" borderId="9" xfId="2" applyFont="1" applyBorder="1" applyAlignment="1"/>
    <xf numFmtId="0" fontId="10" fillId="0" borderId="2" xfId="2" applyFont="1" applyBorder="1" applyAlignment="1">
      <alignment horizontal="center" vertical="center"/>
    </xf>
    <xf numFmtId="0" fontId="10" fillId="0" borderId="3" xfId="2" applyFont="1" applyBorder="1" applyAlignment="1">
      <alignment horizontal="center" vertical="center"/>
    </xf>
    <xf numFmtId="0" fontId="10" fillId="0" borderId="0" xfId="2" applyAlignment="1">
      <alignment horizontal="center" vertical="center"/>
    </xf>
    <xf numFmtId="0" fontId="12" fillId="0" borderId="0" xfId="2" applyFont="1" applyBorder="1" applyAlignment="1">
      <alignment horizontal="center" vertical="center"/>
    </xf>
    <xf numFmtId="3" fontId="10" fillId="0" borderId="4" xfId="2" applyNumberFormat="1" applyFont="1" applyBorder="1" applyAlignment="1">
      <alignment horizontal="right"/>
    </xf>
    <xf numFmtId="3" fontId="10" fillId="0" borderId="0" xfId="2" applyNumberFormat="1" applyFont="1" applyBorder="1" applyAlignment="1">
      <alignment horizontal="right"/>
    </xf>
    <xf numFmtId="0" fontId="10" fillId="0" borderId="0" xfId="2" applyFont="1" applyBorder="1" applyAlignment="1">
      <alignment horizontal="right"/>
    </xf>
    <xf numFmtId="0" fontId="12" fillId="0" borderId="0" xfId="2" applyFont="1" applyBorder="1" applyAlignment="1">
      <alignment horizontal="distributed"/>
    </xf>
    <xf numFmtId="0" fontId="13" fillId="0" borderId="0" xfId="2" applyFont="1" applyBorder="1" applyAlignment="1">
      <alignment horizontal="distributed"/>
    </xf>
    <xf numFmtId="0" fontId="12" fillId="0" borderId="0" xfId="2" applyFont="1" applyBorder="1" applyAlignment="1">
      <alignment horizontal="distributed" vertical="center"/>
    </xf>
    <xf numFmtId="38" fontId="10" fillId="0" borderId="4" xfId="2" applyNumberFormat="1" applyFont="1" applyBorder="1"/>
    <xf numFmtId="38" fontId="10" fillId="0" borderId="0" xfId="2" applyNumberFormat="1" applyFont="1"/>
    <xf numFmtId="0" fontId="10" fillId="0" borderId="4" xfId="2" applyFont="1" applyBorder="1" applyAlignment="1">
      <alignment horizontal="right"/>
    </xf>
    <xf numFmtId="0" fontId="12" fillId="0" borderId="0" xfId="2" applyFont="1" applyBorder="1" applyAlignment="1">
      <alignment horizontal="right" vertical="center"/>
    </xf>
    <xf numFmtId="38" fontId="10" fillId="0" borderId="4" xfId="1" applyFont="1" applyBorder="1" applyAlignment="1">
      <alignment horizontal="right"/>
    </xf>
    <xf numFmtId="38" fontId="10" fillId="0" borderId="0" xfId="1" applyFont="1" applyBorder="1" applyAlignment="1">
      <alignment horizontal="right"/>
    </xf>
    <xf numFmtId="0" fontId="12" fillId="0" borderId="0" xfId="2" applyFont="1" applyBorder="1" applyAlignment="1">
      <alignment horizontal="right"/>
    </xf>
    <xf numFmtId="0" fontId="10" fillId="0" borderId="0" xfId="2" applyBorder="1" applyAlignment="1">
      <alignment horizontal="right"/>
    </xf>
    <xf numFmtId="0" fontId="12" fillId="0" borderId="10" xfId="2" applyFont="1" applyBorder="1" applyAlignment="1">
      <alignment horizontal="right" vertical="center"/>
    </xf>
    <xf numFmtId="0" fontId="10" fillId="0" borderId="11" xfId="2" applyFont="1" applyBorder="1" applyAlignment="1">
      <alignment horizontal="right"/>
    </xf>
    <xf numFmtId="0" fontId="10" fillId="0" borderId="10" xfId="2" applyFont="1" applyBorder="1" applyAlignment="1">
      <alignment horizontal="right"/>
    </xf>
    <xf numFmtId="0" fontId="12" fillId="0" borderId="0" xfId="2" applyFont="1" applyBorder="1" applyAlignment="1">
      <alignment horizontal="left" vertical="center"/>
    </xf>
    <xf numFmtId="0" fontId="12" fillId="0" borderId="0" xfId="2" applyFont="1" applyBorder="1" applyAlignment="1">
      <alignment horizontal="left"/>
    </xf>
    <xf numFmtId="0" fontId="12" fillId="0" borderId="0" xfId="2" applyFont="1"/>
    <xf numFmtId="0" fontId="10" fillId="0" borderId="0" xfId="2" applyFont="1"/>
    <xf numFmtId="0" fontId="11" fillId="0" borderId="0" xfId="2" applyFont="1"/>
    <xf numFmtId="0" fontId="11" fillId="0" borderId="0" xfId="2" applyFont="1" applyBorder="1" applyAlignment="1">
      <alignment horizontal="right"/>
    </xf>
    <xf numFmtId="0" fontId="14" fillId="0" borderId="0" xfId="2" applyFont="1"/>
    <xf numFmtId="0" fontId="10" fillId="0" borderId="4" xfId="2" applyBorder="1" applyAlignment="1">
      <alignment horizontal="right"/>
    </xf>
    <xf numFmtId="0" fontId="11" fillId="0" borderId="0" xfId="2" applyFont="1" applyAlignment="1">
      <alignment horizontal="center" vertical="center"/>
    </xf>
    <xf numFmtId="0" fontId="15" fillId="0" borderId="0" xfId="2" applyFont="1" applyAlignment="1">
      <alignment horizontal="left" vertical="center"/>
    </xf>
    <xf numFmtId="176" fontId="10" fillId="0" borderId="0" xfId="0" applyNumberFormat="1" applyFont="1" applyFill="1" applyBorder="1"/>
    <xf numFmtId="176" fontId="10" fillId="0" borderId="7" xfId="0" applyNumberFormat="1" applyFont="1" applyFill="1" applyBorder="1"/>
    <xf numFmtId="0" fontId="12" fillId="0" borderId="12" xfId="2" applyFont="1" applyBorder="1" applyAlignment="1">
      <alignment horizontal="left" vertical="center"/>
    </xf>
    <xf numFmtId="176" fontId="10" fillId="0" borderId="12" xfId="2" applyNumberFormat="1" applyFont="1" applyBorder="1" applyAlignment="1">
      <alignment horizontal="right"/>
    </xf>
    <xf numFmtId="176" fontId="10" fillId="0" borderId="0" xfId="2" applyNumberFormat="1" applyFont="1" applyBorder="1" applyAlignment="1">
      <alignment horizontal="right"/>
    </xf>
    <xf numFmtId="0" fontId="10" fillId="0" borderId="13" xfId="2" applyFont="1" applyBorder="1" applyAlignment="1">
      <alignment horizontal="center" vertical="center"/>
    </xf>
    <xf numFmtId="0" fontId="10" fillId="0" borderId="14" xfId="2" applyFont="1" applyBorder="1"/>
    <xf numFmtId="0" fontId="10" fillId="0" borderId="15" xfId="2" applyFont="1" applyBorder="1"/>
    <xf numFmtId="0" fontId="10" fillId="0" borderId="16" xfId="2" applyFont="1" applyBorder="1" applyAlignment="1"/>
    <xf numFmtId="0" fontId="12" fillId="0" borderId="15" xfId="2" applyFont="1" applyBorder="1" applyAlignment="1">
      <alignment horizontal="center" vertical="center"/>
    </xf>
    <xf numFmtId="0" fontId="12" fillId="0" borderId="15" xfId="2" applyFont="1" applyBorder="1" applyAlignment="1">
      <alignment horizontal="distributed"/>
    </xf>
    <xf numFmtId="0" fontId="13" fillId="0" borderId="15" xfId="2" applyFont="1" applyBorder="1" applyAlignment="1">
      <alignment horizontal="distributed"/>
    </xf>
    <xf numFmtId="0" fontId="12" fillId="0" borderId="15" xfId="2" applyFont="1" applyBorder="1" applyAlignment="1">
      <alignment horizontal="distributed" vertical="center"/>
    </xf>
    <xf numFmtId="0" fontId="12" fillId="0" borderId="15" xfId="2" applyFont="1" applyBorder="1" applyAlignment="1">
      <alignment horizontal="right" vertical="center"/>
    </xf>
    <xf numFmtId="0" fontId="12" fillId="0" borderId="17" xfId="2" applyFont="1" applyBorder="1" applyAlignment="1">
      <alignment horizontal="right" vertical="center"/>
    </xf>
    <xf numFmtId="176" fontId="16" fillId="0" borderId="0" xfId="0" applyNumberFormat="1" applyFont="1" applyFill="1" applyBorder="1"/>
    <xf numFmtId="176" fontId="10" fillId="0" borderId="0" xfId="2" applyNumberFormat="1"/>
    <xf numFmtId="0" fontId="13" fillId="0" borderId="0" xfId="2" applyFont="1"/>
    <xf numFmtId="0" fontId="3" fillId="0" borderId="13" xfId="2" applyFont="1" applyBorder="1" applyAlignment="1">
      <alignment horizontal="center" vertical="center"/>
    </xf>
    <xf numFmtId="0" fontId="7" fillId="0" borderId="0" xfId="2" applyFont="1" applyAlignment="1">
      <alignment horizontal="left" vertical="center"/>
    </xf>
    <xf numFmtId="0" fontId="3" fillId="0" borderId="0" xfId="2" applyFont="1"/>
    <xf numFmtId="0" fontId="17" fillId="0" borderId="0" xfId="2" applyFont="1" applyAlignment="1">
      <alignment horizontal="center" vertical="center"/>
    </xf>
    <xf numFmtId="0" fontId="6" fillId="0" borderId="0" xfId="2" applyFont="1"/>
    <xf numFmtId="0" fontId="3" fillId="0" borderId="14" xfId="2" applyFont="1" applyBorder="1"/>
    <xf numFmtId="0" fontId="3" fillId="0" borderId="15" xfId="2" applyFont="1" applyBorder="1"/>
    <xf numFmtId="0" fontId="3" fillId="0" borderId="2" xfId="2" applyFont="1" applyBorder="1" applyAlignment="1">
      <alignment horizontal="center" vertical="center"/>
    </xf>
    <xf numFmtId="0" fontId="3" fillId="0" borderId="16" xfId="2" applyFont="1" applyBorder="1" applyAlignment="1"/>
    <xf numFmtId="0" fontId="3" fillId="0" borderId="3" xfId="2" applyFont="1" applyBorder="1" applyAlignment="1">
      <alignment horizontal="center" vertical="center"/>
    </xf>
    <xf numFmtId="0" fontId="3" fillId="0" borderId="0" xfId="2" applyFont="1" applyAlignment="1">
      <alignment horizontal="center" vertical="center"/>
    </xf>
    <xf numFmtId="0" fontId="3" fillId="0" borderId="15" xfId="2" applyFont="1" applyFill="1" applyBorder="1" applyAlignment="1">
      <alignment horizontal="distributed"/>
    </xf>
    <xf numFmtId="176" fontId="3" fillId="0" borderId="0" xfId="0" applyNumberFormat="1" applyFont="1" applyFill="1" applyBorder="1"/>
    <xf numFmtId="0" fontId="3" fillId="0" borderId="15" xfId="2" applyFont="1" applyFill="1" applyBorder="1" applyAlignment="1">
      <alignment horizontal="distributed" vertical="center"/>
    </xf>
    <xf numFmtId="0" fontId="3" fillId="0" borderId="15" xfId="2" applyFont="1" applyFill="1" applyBorder="1" applyAlignment="1">
      <alignment horizontal="right" vertical="center"/>
    </xf>
    <xf numFmtId="0" fontId="3" fillId="0" borderId="17" xfId="2" applyFont="1" applyFill="1" applyBorder="1" applyAlignment="1">
      <alignment horizontal="right" vertical="center"/>
    </xf>
    <xf numFmtId="176" fontId="3" fillId="0" borderId="7" xfId="0" applyNumberFormat="1" applyFont="1" applyFill="1" applyBorder="1"/>
    <xf numFmtId="0" fontId="3" fillId="0" borderId="12" xfId="2" applyFont="1" applyBorder="1" applyAlignment="1">
      <alignment horizontal="left" vertical="center"/>
    </xf>
    <xf numFmtId="176" fontId="3" fillId="0" borderId="12" xfId="2" applyNumberFormat="1" applyFont="1" applyBorder="1" applyAlignment="1">
      <alignment horizontal="right"/>
    </xf>
    <xf numFmtId="0" fontId="3" fillId="0" borderId="0" xfId="2" applyFont="1" applyBorder="1" applyAlignment="1">
      <alignment horizontal="left" vertical="center"/>
    </xf>
    <xf numFmtId="176" fontId="3" fillId="0" borderId="0" xfId="2" applyNumberFormat="1" applyFont="1" applyBorder="1" applyAlignment="1">
      <alignment horizontal="right"/>
    </xf>
    <xf numFmtId="0" fontId="3" fillId="0" borderId="0" xfId="2" applyFont="1" applyBorder="1" applyAlignment="1">
      <alignment horizontal="distributed" vertical="center"/>
    </xf>
    <xf numFmtId="0" fontId="3" fillId="0" borderId="0" xfId="2" applyFont="1" applyBorder="1" applyAlignment="1">
      <alignment horizontal="right"/>
    </xf>
    <xf numFmtId="0" fontId="3" fillId="0" borderId="0" xfId="2" applyFont="1" applyBorder="1" applyAlignment="1">
      <alignment horizontal="left"/>
    </xf>
    <xf numFmtId="0" fontId="17" fillId="0" borderId="0" xfId="2" applyFont="1"/>
    <xf numFmtId="0" fontId="17" fillId="0" borderId="0" xfId="2" applyFont="1" applyBorder="1" applyAlignment="1">
      <alignment horizontal="right"/>
    </xf>
    <xf numFmtId="0" fontId="3" fillId="0" borderId="4" xfId="2" applyFont="1" applyBorder="1" applyAlignment="1">
      <alignment horizontal="right"/>
    </xf>
    <xf numFmtId="0" fontId="9" fillId="0" borderId="15" xfId="2" applyFont="1" applyFill="1" applyBorder="1" applyAlignment="1">
      <alignment horizontal="distributed"/>
    </xf>
    <xf numFmtId="176" fontId="9" fillId="0" borderId="0" xfId="0" applyNumberFormat="1" applyFont="1" applyFill="1" applyBorder="1"/>
    <xf numFmtId="0" fontId="18" fillId="0" borderId="0" xfId="2" applyFont="1"/>
    <xf numFmtId="0" fontId="1" fillId="0" borderId="0" xfId="2" applyFont="1"/>
    <xf numFmtId="0" fontId="1" fillId="0" borderId="0" xfId="2" applyFont="1" applyBorder="1" applyAlignment="1">
      <alignment horizontal="right"/>
    </xf>
    <xf numFmtId="0" fontId="1" fillId="0" borderId="0" xfId="2" applyFont="1" applyAlignment="1">
      <alignment horizontal="center" vertical="center"/>
    </xf>
    <xf numFmtId="0" fontId="3" fillId="0" borderId="19" xfId="2" applyFont="1" applyBorder="1" applyAlignment="1">
      <alignment horizontal="center" vertical="center"/>
    </xf>
    <xf numFmtId="0" fontId="3" fillId="0" borderId="1" xfId="2" applyFont="1" applyBorder="1" applyAlignment="1">
      <alignment horizontal="center" vertical="center"/>
    </xf>
    <xf numFmtId="0" fontId="3" fillId="0" borderId="20" xfId="2" applyFont="1" applyBorder="1" applyAlignment="1">
      <alignment horizontal="center" vertical="center"/>
    </xf>
    <xf numFmtId="0" fontId="3" fillId="0" borderId="9" xfId="2" applyFont="1" applyBorder="1" applyAlignment="1">
      <alignment horizontal="center" vertical="center"/>
    </xf>
    <xf numFmtId="0" fontId="3" fillId="0" borderId="21" xfId="2" applyFont="1" applyBorder="1" applyAlignment="1">
      <alignment horizontal="center" vertical="center"/>
    </xf>
    <xf numFmtId="0" fontId="3" fillId="0" borderId="18" xfId="2" applyFont="1" applyBorder="1" applyAlignment="1">
      <alignment horizontal="center" vertical="center"/>
    </xf>
    <xf numFmtId="0" fontId="3" fillId="0" borderId="13" xfId="2" applyFont="1" applyBorder="1" applyAlignment="1">
      <alignment horizontal="center" vertical="center"/>
    </xf>
    <xf numFmtId="0" fontId="3" fillId="0" borderId="2" xfId="2" applyFont="1" applyBorder="1" applyAlignment="1">
      <alignment horizontal="center" vertical="center"/>
    </xf>
    <xf numFmtId="0" fontId="12" fillId="0" borderId="18" xfId="2" applyFont="1" applyBorder="1" applyAlignment="1">
      <alignment horizontal="center" vertical="center"/>
    </xf>
    <xf numFmtId="0" fontId="12" fillId="0" borderId="2" xfId="2" applyFont="1" applyBorder="1" applyAlignment="1">
      <alignment horizontal="center" vertical="center"/>
    </xf>
    <xf numFmtId="0" fontId="12" fillId="0" borderId="19" xfId="2" applyFont="1" applyBorder="1" applyAlignment="1">
      <alignment horizontal="center" vertical="center"/>
    </xf>
    <xf numFmtId="0" fontId="12" fillId="0" borderId="1" xfId="2" applyFont="1" applyBorder="1" applyAlignment="1">
      <alignment horizontal="center" vertical="center"/>
    </xf>
    <xf numFmtId="0" fontId="12" fillId="0" borderId="20" xfId="2" applyFont="1" applyBorder="1" applyAlignment="1">
      <alignment horizontal="center" vertical="center"/>
    </xf>
    <xf numFmtId="0" fontId="12" fillId="0" borderId="9" xfId="2" applyFont="1" applyBorder="1" applyAlignment="1">
      <alignment horizontal="center" vertical="center"/>
    </xf>
    <xf numFmtId="0" fontId="12" fillId="0" borderId="21" xfId="2" applyFont="1" applyBorder="1" applyAlignment="1">
      <alignment horizontal="center" vertical="center"/>
    </xf>
    <xf numFmtId="0" fontId="12" fillId="0" borderId="13" xfId="2" applyFont="1" applyBorder="1" applyAlignment="1">
      <alignment horizontal="center" vertical="center"/>
    </xf>
    <xf numFmtId="0" fontId="12" fillId="0" borderId="18" xfId="2" applyFont="1" applyBorder="1" applyAlignment="1">
      <alignment horizontal="distributed" vertical="center"/>
    </xf>
    <xf numFmtId="0" fontId="12" fillId="0" borderId="22" xfId="2" applyFont="1" applyBorder="1" applyAlignment="1">
      <alignment horizontal="distributed" vertical="center"/>
    </xf>
    <xf numFmtId="0" fontId="12" fillId="0" borderId="2" xfId="2" applyFont="1" applyBorder="1" applyAlignment="1">
      <alignment horizontal="distributed" vertical="center"/>
    </xf>
    <xf numFmtId="0" fontId="12" fillId="0" borderId="3" xfId="2" applyFont="1" applyBorder="1" applyAlignment="1">
      <alignment horizontal="distributed" vertical="center"/>
    </xf>
    <xf numFmtId="0" fontId="3" fillId="0" borderId="18" xfId="0" applyFont="1" applyBorder="1" applyAlignment="1">
      <alignment horizontal="center" vertical="center"/>
    </xf>
    <xf numFmtId="0" fontId="3" fillId="0" borderId="2" xfId="0" applyFont="1" applyBorder="1" applyAlignment="1">
      <alignment horizontal="center" vertical="center"/>
    </xf>
    <xf numFmtId="0" fontId="3" fillId="0" borderId="19" xfId="0" applyFont="1" applyBorder="1" applyAlignment="1">
      <alignment horizontal="center" vertical="center"/>
    </xf>
    <xf numFmtId="0" fontId="3" fillId="0" borderId="1" xfId="0" applyFont="1" applyBorder="1" applyAlignment="1">
      <alignment horizontal="center" vertical="center"/>
    </xf>
    <xf numFmtId="0" fontId="3" fillId="0" borderId="20" xfId="0" applyFont="1" applyBorder="1" applyAlignment="1">
      <alignment horizontal="center" vertical="center"/>
    </xf>
    <xf numFmtId="0" fontId="3" fillId="0" borderId="9" xfId="0" applyFont="1" applyBorder="1" applyAlignment="1">
      <alignment horizontal="center" vertical="center"/>
    </xf>
    <xf numFmtId="0" fontId="3" fillId="0" borderId="0" xfId="0" applyFont="1" applyBorder="1" applyAlignment="1">
      <alignment horizontal="distributed" vertical="center"/>
    </xf>
    <xf numFmtId="0" fontId="3" fillId="0" borderId="15" xfId="0" applyFont="1" applyBorder="1" applyAlignment="1">
      <alignment horizontal="distributed" vertical="center"/>
    </xf>
    <xf numFmtId="0" fontId="9" fillId="0" borderId="0" xfId="0" applyFont="1" applyBorder="1" applyAlignment="1">
      <alignment horizontal="distributed" vertical="center"/>
    </xf>
    <xf numFmtId="0" fontId="9" fillId="0" borderId="15" xfId="0" applyFont="1" applyBorder="1" applyAlignment="1">
      <alignment horizontal="distributed" vertical="center"/>
    </xf>
  </cellXfs>
  <cellStyles count="3">
    <cellStyle name="桁区切り" xfId="1" builtinId="6"/>
    <cellStyle name="標準" xfId="0" builtinId="0"/>
    <cellStyle name="標準_第 1表　出生数，性・出生順位×市町村別⑯"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88"/>
  <sheetViews>
    <sheetView tabSelected="1" zoomScaleNormal="100" workbookViewId="0">
      <pane xSplit="1" ySplit="6" topLeftCell="B7" activePane="bottomRight" state="frozen"/>
      <selection pane="topRight" activeCell="B1" sqref="B1"/>
      <selection pane="bottomLeft" activeCell="A7" sqref="A7"/>
      <selection pane="bottomRight"/>
    </sheetView>
  </sheetViews>
  <sheetFormatPr defaultColWidth="7.19921875" defaultRowHeight="13.5"/>
  <cols>
    <col min="1" max="1" width="14.8984375" style="81" customWidth="1"/>
    <col min="2" max="4" width="6.5" style="81" customWidth="1"/>
    <col min="5" max="16" width="5.296875" style="81" customWidth="1"/>
    <col min="17" max="16384" width="7.19921875" style="81"/>
  </cols>
  <sheetData>
    <row r="1" spans="1:16" ht="21" customHeight="1">
      <c r="A1" s="80" t="s">
        <v>159</v>
      </c>
      <c r="C1" s="111"/>
      <c r="D1" s="111"/>
      <c r="E1" s="111"/>
      <c r="F1" s="111"/>
      <c r="G1" s="111"/>
      <c r="H1" s="111"/>
      <c r="I1" s="111"/>
      <c r="J1" s="111"/>
      <c r="K1" s="111"/>
      <c r="L1" s="111"/>
      <c r="M1" s="111"/>
      <c r="N1" s="111"/>
      <c r="O1" s="111"/>
      <c r="P1" s="111"/>
    </row>
    <row r="2" spans="1:16" ht="18" customHeight="1">
      <c r="A2" s="80"/>
      <c r="C2" s="111"/>
      <c r="D2" s="111"/>
      <c r="E2" s="111"/>
      <c r="F2" s="111"/>
      <c r="G2" s="111"/>
      <c r="H2" s="111"/>
      <c r="I2" s="111"/>
      <c r="J2" s="111"/>
      <c r="K2" s="111"/>
      <c r="L2" s="111"/>
      <c r="M2" s="111"/>
      <c r="N2" s="111"/>
      <c r="O2" s="111"/>
      <c r="P2" s="111"/>
    </row>
    <row r="3" spans="1:16" ht="18" customHeight="1" thickBot="1">
      <c r="A3" s="83" t="s">
        <v>167</v>
      </c>
    </row>
    <row r="4" spans="1:16" ht="18.75" customHeight="1" thickTop="1">
      <c r="A4" s="84"/>
      <c r="B4" s="116" t="s">
        <v>3</v>
      </c>
      <c r="C4" s="117"/>
      <c r="D4" s="117"/>
      <c r="E4" s="117" t="s">
        <v>4</v>
      </c>
      <c r="F4" s="117"/>
      <c r="G4" s="117" t="s">
        <v>5</v>
      </c>
      <c r="H4" s="117"/>
      <c r="I4" s="117" t="s">
        <v>6</v>
      </c>
      <c r="J4" s="117"/>
      <c r="K4" s="117" t="s">
        <v>7</v>
      </c>
      <c r="L4" s="117"/>
      <c r="M4" s="117" t="s">
        <v>8</v>
      </c>
      <c r="N4" s="117"/>
      <c r="O4" s="112" t="s">
        <v>9</v>
      </c>
      <c r="P4" s="113"/>
    </row>
    <row r="5" spans="1:16" ht="18.75" customHeight="1">
      <c r="A5" s="85"/>
      <c r="B5" s="118"/>
      <c r="C5" s="119"/>
      <c r="D5" s="119"/>
      <c r="E5" s="119"/>
      <c r="F5" s="119"/>
      <c r="G5" s="119"/>
      <c r="H5" s="119"/>
      <c r="I5" s="119"/>
      <c r="J5" s="119"/>
      <c r="K5" s="119"/>
      <c r="L5" s="119"/>
      <c r="M5" s="119"/>
      <c r="N5" s="119"/>
      <c r="O5" s="114"/>
      <c r="P5" s="115"/>
    </row>
    <row r="6" spans="1:16" s="89" customFormat="1" ht="18.75" customHeight="1">
      <c r="A6" s="87"/>
      <c r="B6" s="79" t="s">
        <v>10</v>
      </c>
      <c r="C6" s="86" t="s">
        <v>11</v>
      </c>
      <c r="D6" s="86" t="s">
        <v>12</v>
      </c>
      <c r="E6" s="86" t="s">
        <v>11</v>
      </c>
      <c r="F6" s="86" t="s">
        <v>12</v>
      </c>
      <c r="G6" s="86" t="s">
        <v>11</v>
      </c>
      <c r="H6" s="86" t="s">
        <v>12</v>
      </c>
      <c r="I6" s="86" t="s">
        <v>11</v>
      </c>
      <c r="J6" s="86" t="s">
        <v>12</v>
      </c>
      <c r="K6" s="86" t="s">
        <v>11</v>
      </c>
      <c r="L6" s="86" t="s">
        <v>12</v>
      </c>
      <c r="M6" s="86" t="s">
        <v>11</v>
      </c>
      <c r="N6" s="86" t="s">
        <v>12</v>
      </c>
      <c r="O6" s="86" t="s">
        <v>11</v>
      </c>
      <c r="P6" s="88" t="s">
        <v>12</v>
      </c>
    </row>
    <row r="7" spans="1:16" ht="18.75" customHeight="1">
      <c r="A7" s="90" t="s">
        <v>168</v>
      </c>
      <c r="B7" s="91">
        <v>21842</v>
      </c>
      <c r="C7" s="91">
        <v>11152</v>
      </c>
      <c r="D7" s="91">
        <v>10690</v>
      </c>
      <c r="E7" s="91">
        <v>5285</v>
      </c>
      <c r="F7" s="91">
        <v>5078</v>
      </c>
      <c r="G7" s="91">
        <v>4147</v>
      </c>
      <c r="H7" s="91">
        <v>3948</v>
      </c>
      <c r="I7" s="91">
        <v>1381</v>
      </c>
      <c r="J7" s="91">
        <v>1333</v>
      </c>
      <c r="K7" s="91">
        <v>272</v>
      </c>
      <c r="L7" s="91">
        <v>272</v>
      </c>
      <c r="M7" s="91">
        <v>53</v>
      </c>
      <c r="N7" s="91">
        <v>43</v>
      </c>
      <c r="O7" s="91">
        <v>14</v>
      </c>
      <c r="P7" s="91">
        <v>16</v>
      </c>
    </row>
    <row r="8" spans="1:16" ht="18.75" customHeight="1">
      <c r="A8" s="90">
        <v>21</v>
      </c>
      <c r="B8" s="91">
        <v>21058</v>
      </c>
      <c r="C8" s="91">
        <v>10906</v>
      </c>
      <c r="D8" s="91">
        <v>10152</v>
      </c>
      <c r="E8" s="91">
        <v>5237</v>
      </c>
      <c r="F8" s="91">
        <v>4779</v>
      </c>
      <c r="G8" s="91">
        <v>3983</v>
      </c>
      <c r="H8" s="91">
        <v>3779</v>
      </c>
      <c r="I8" s="91">
        <v>1360</v>
      </c>
      <c r="J8" s="91">
        <v>1297</v>
      </c>
      <c r="K8" s="91">
        <v>259</v>
      </c>
      <c r="L8" s="91">
        <v>222</v>
      </c>
      <c r="M8" s="91">
        <v>48</v>
      </c>
      <c r="N8" s="91">
        <v>53</v>
      </c>
      <c r="O8" s="91">
        <v>19</v>
      </c>
      <c r="P8" s="91">
        <v>22</v>
      </c>
    </row>
    <row r="9" spans="1:16" s="108" customFormat="1" ht="18.75" customHeight="1">
      <c r="A9" s="106">
        <v>22</v>
      </c>
      <c r="B9" s="107">
        <f>SUM(B11,B13)</f>
        <v>21234</v>
      </c>
      <c r="C9" s="107">
        <f t="shared" ref="C9:P9" si="0">SUM(C11,C13)</f>
        <v>10996</v>
      </c>
      <c r="D9" s="107">
        <f t="shared" si="0"/>
        <v>10238</v>
      </c>
      <c r="E9" s="107">
        <f t="shared" si="0"/>
        <v>5204</v>
      </c>
      <c r="F9" s="107">
        <f t="shared" si="0"/>
        <v>4829</v>
      </c>
      <c r="G9" s="107">
        <f t="shared" si="0"/>
        <v>4060</v>
      </c>
      <c r="H9" s="107">
        <f t="shared" si="0"/>
        <v>3814</v>
      </c>
      <c r="I9" s="107">
        <f t="shared" si="0"/>
        <v>1412</v>
      </c>
      <c r="J9" s="107">
        <f t="shared" si="0"/>
        <v>1295</v>
      </c>
      <c r="K9" s="107">
        <f t="shared" si="0"/>
        <v>246</v>
      </c>
      <c r="L9" s="107">
        <f t="shared" si="0"/>
        <v>235</v>
      </c>
      <c r="M9" s="107">
        <f t="shared" si="0"/>
        <v>52</v>
      </c>
      <c r="N9" s="107">
        <f t="shared" si="0"/>
        <v>45</v>
      </c>
      <c r="O9" s="107">
        <f t="shared" si="0"/>
        <v>22</v>
      </c>
      <c r="P9" s="107">
        <f t="shared" si="0"/>
        <v>20</v>
      </c>
    </row>
    <row r="10" spans="1:16" ht="18.75" customHeight="1">
      <c r="A10" s="92"/>
      <c r="B10" s="91"/>
      <c r="C10" s="91"/>
      <c r="D10" s="91"/>
      <c r="E10" s="91"/>
      <c r="F10" s="91"/>
      <c r="G10" s="91"/>
      <c r="H10" s="91"/>
      <c r="I10" s="91"/>
      <c r="J10" s="91"/>
      <c r="K10" s="91"/>
      <c r="L10" s="91"/>
      <c r="M10" s="91"/>
      <c r="N10" s="91"/>
      <c r="O10" s="91"/>
      <c r="P10" s="91"/>
    </row>
    <row r="11" spans="1:16" ht="18.75" customHeight="1">
      <c r="A11" s="92" t="s">
        <v>14</v>
      </c>
      <c r="B11" s="91">
        <v>11556</v>
      </c>
      <c r="C11" s="91">
        <v>5973</v>
      </c>
      <c r="D11" s="91">
        <v>5583</v>
      </c>
      <c r="E11" s="91">
        <v>2981</v>
      </c>
      <c r="F11" s="91">
        <v>2760</v>
      </c>
      <c r="G11" s="91">
        <v>2123</v>
      </c>
      <c r="H11" s="91">
        <v>2043</v>
      </c>
      <c r="I11" s="91">
        <v>701</v>
      </c>
      <c r="J11" s="91">
        <v>634</v>
      </c>
      <c r="K11" s="91">
        <v>127</v>
      </c>
      <c r="L11" s="91">
        <v>114</v>
      </c>
      <c r="M11" s="91">
        <v>30</v>
      </c>
      <c r="N11" s="91">
        <v>24</v>
      </c>
      <c r="O11" s="91">
        <v>11</v>
      </c>
      <c r="P11" s="91">
        <v>8</v>
      </c>
    </row>
    <row r="12" spans="1:16" ht="18.75" customHeight="1">
      <c r="A12" s="92"/>
      <c r="B12" s="91"/>
      <c r="C12" s="91"/>
      <c r="D12" s="91"/>
      <c r="E12" s="91"/>
      <c r="F12" s="91"/>
      <c r="G12" s="91"/>
      <c r="H12" s="91"/>
      <c r="I12" s="91"/>
      <c r="J12" s="91"/>
      <c r="K12" s="91"/>
      <c r="L12" s="91"/>
      <c r="M12" s="91"/>
      <c r="N12" s="91"/>
      <c r="O12" s="91"/>
      <c r="P12" s="91"/>
    </row>
    <row r="13" spans="1:16" ht="18.75" customHeight="1">
      <c r="A13" s="92" t="s">
        <v>15</v>
      </c>
      <c r="B13" s="91">
        <f>SUM(B14,B18,B26,B32,B36,B38,B41)</f>
        <v>9678</v>
      </c>
      <c r="C13" s="91">
        <f t="shared" ref="C13:P13" si="1">SUM(C14,C18,C26,C32,C36,C38,C41)</f>
        <v>5023</v>
      </c>
      <c r="D13" s="91">
        <f t="shared" si="1"/>
        <v>4655</v>
      </c>
      <c r="E13" s="91">
        <f t="shared" si="1"/>
        <v>2223</v>
      </c>
      <c r="F13" s="91">
        <f t="shared" si="1"/>
        <v>2069</v>
      </c>
      <c r="G13" s="91">
        <f t="shared" si="1"/>
        <v>1937</v>
      </c>
      <c r="H13" s="91">
        <f t="shared" si="1"/>
        <v>1771</v>
      </c>
      <c r="I13" s="91">
        <f t="shared" si="1"/>
        <v>711</v>
      </c>
      <c r="J13" s="91">
        <f t="shared" si="1"/>
        <v>661</v>
      </c>
      <c r="K13" s="91">
        <f t="shared" si="1"/>
        <v>119</v>
      </c>
      <c r="L13" s="91">
        <f t="shared" si="1"/>
        <v>121</v>
      </c>
      <c r="M13" s="91">
        <f t="shared" si="1"/>
        <v>22</v>
      </c>
      <c r="N13" s="91">
        <f t="shared" si="1"/>
        <v>21</v>
      </c>
      <c r="O13" s="91">
        <f t="shared" si="1"/>
        <v>11</v>
      </c>
      <c r="P13" s="91">
        <f t="shared" si="1"/>
        <v>12</v>
      </c>
    </row>
    <row r="14" spans="1:16" ht="18.75" customHeight="1">
      <c r="A14" s="92" t="s">
        <v>81</v>
      </c>
      <c r="B14" s="91">
        <f>SUM(B15:B17)</f>
        <v>1358</v>
      </c>
      <c r="C14" s="91">
        <f t="shared" ref="C14:P14" si="2">SUM(C15:C17)</f>
        <v>700</v>
      </c>
      <c r="D14" s="91">
        <f t="shared" si="2"/>
        <v>658</v>
      </c>
      <c r="E14" s="91">
        <f t="shared" si="2"/>
        <v>323</v>
      </c>
      <c r="F14" s="91">
        <f t="shared" si="2"/>
        <v>307</v>
      </c>
      <c r="G14" s="91">
        <f t="shared" si="2"/>
        <v>291</v>
      </c>
      <c r="H14" s="91">
        <f t="shared" si="2"/>
        <v>257</v>
      </c>
      <c r="I14" s="91">
        <f t="shared" si="2"/>
        <v>76</v>
      </c>
      <c r="J14" s="91">
        <f t="shared" si="2"/>
        <v>75</v>
      </c>
      <c r="K14" s="91">
        <f t="shared" si="2"/>
        <v>9</v>
      </c>
      <c r="L14" s="91">
        <f t="shared" si="2"/>
        <v>13</v>
      </c>
      <c r="M14" s="91">
        <f t="shared" si="2"/>
        <v>1</v>
      </c>
      <c r="N14" s="91">
        <f t="shared" si="2"/>
        <v>5</v>
      </c>
      <c r="O14" s="91">
        <f t="shared" si="2"/>
        <v>0</v>
      </c>
      <c r="P14" s="91">
        <f t="shared" si="2"/>
        <v>1</v>
      </c>
    </row>
    <row r="15" spans="1:16" ht="18.75" customHeight="1">
      <c r="A15" s="93" t="s">
        <v>82</v>
      </c>
      <c r="B15" s="91">
        <v>501</v>
      </c>
      <c r="C15" s="91">
        <v>262</v>
      </c>
      <c r="D15" s="91">
        <v>239</v>
      </c>
      <c r="E15" s="91">
        <v>108</v>
      </c>
      <c r="F15" s="91">
        <v>111</v>
      </c>
      <c r="G15" s="91">
        <v>117</v>
      </c>
      <c r="H15" s="91">
        <v>94</v>
      </c>
      <c r="I15" s="91">
        <v>33</v>
      </c>
      <c r="J15" s="91">
        <v>23</v>
      </c>
      <c r="K15" s="91">
        <v>4</v>
      </c>
      <c r="L15" s="91">
        <v>7</v>
      </c>
      <c r="M15" s="91">
        <v>0</v>
      </c>
      <c r="N15" s="91">
        <v>3</v>
      </c>
      <c r="O15" s="91">
        <v>0</v>
      </c>
      <c r="P15" s="91">
        <v>1</v>
      </c>
    </row>
    <row r="16" spans="1:16" ht="18.75" customHeight="1">
      <c r="A16" s="93" t="s">
        <v>83</v>
      </c>
      <c r="B16" s="91">
        <v>727</v>
      </c>
      <c r="C16" s="91">
        <v>370</v>
      </c>
      <c r="D16" s="91">
        <v>357</v>
      </c>
      <c r="E16" s="91">
        <v>182</v>
      </c>
      <c r="F16" s="91">
        <v>178</v>
      </c>
      <c r="G16" s="91">
        <v>147</v>
      </c>
      <c r="H16" s="91">
        <v>133</v>
      </c>
      <c r="I16" s="91">
        <v>36</v>
      </c>
      <c r="J16" s="91">
        <v>41</v>
      </c>
      <c r="K16" s="91">
        <v>4</v>
      </c>
      <c r="L16" s="91">
        <v>4</v>
      </c>
      <c r="M16" s="91">
        <v>1</v>
      </c>
      <c r="N16" s="91">
        <v>1</v>
      </c>
      <c r="O16" s="91">
        <v>0</v>
      </c>
      <c r="P16" s="91">
        <v>0</v>
      </c>
    </row>
    <row r="17" spans="1:16" ht="18.75" customHeight="1">
      <c r="A17" s="93" t="s">
        <v>84</v>
      </c>
      <c r="B17" s="91">
        <v>130</v>
      </c>
      <c r="C17" s="91">
        <v>68</v>
      </c>
      <c r="D17" s="91">
        <v>62</v>
      </c>
      <c r="E17" s="91">
        <v>33</v>
      </c>
      <c r="F17" s="91">
        <v>18</v>
      </c>
      <c r="G17" s="91">
        <v>27</v>
      </c>
      <c r="H17" s="91">
        <v>30</v>
      </c>
      <c r="I17" s="91">
        <v>7</v>
      </c>
      <c r="J17" s="91">
        <v>11</v>
      </c>
      <c r="K17" s="91">
        <v>1</v>
      </c>
      <c r="L17" s="91">
        <v>2</v>
      </c>
      <c r="M17" s="91">
        <v>0</v>
      </c>
      <c r="N17" s="91">
        <v>1</v>
      </c>
      <c r="O17" s="91">
        <v>0</v>
      </c>
      <c r="P17" s="91">
        <v>0</v>
      </c>
    </row>
    <row r="18" spans="1:16" ht="18.75" customHeight="1">
      <c r="A18" s="92" t="s">
        <v>85</v>
      </c>
      <c r="B18" s="91">
        <f>SUM(B19:B25)</f>
        <v>3662</v>
      </c>
      <c r="C18" s="91">
        <f t="shared" ref="C18:P18" si="3">SUM(C19:C25)</f>
        <v>1925</v>
      </c>
      <c r="D18" s="91">
        <f t="shared" si="3"/>
        <v>1737</v>
      </c>
      <c r="E18" s="91">
        <f t="shared" si="3"/>
        <v>844</v>
      </c>
      <c r="F18" s="91">
        <f t="shared" si="3"/>
        <v>760</v>
      </c>
      <c r="G18" s="91">
        <f t="shared" si="3"/>
        <v>776</v>
      </c>
      <c r="H18" s="91">
        <f t="shared" si="3"/>
        <v>695</v>
      </c>
      <c r="I18" s="91">
        <f t="shared" si="3"/>
        <v>250</v>
      </c>
      <c r="J18" s="91">
        <f t="shared" si="3"/>
        <v>238</v>
      </c>
      <c r="K18" s="91">
        <f t="shared" si="3"/>
        <v>42</v>
      </c>
      <c r="L18" s="91">
        <f t="shared" si="3"/>
        <v>33</v>
      </c>
      <c r="M18" s="91">
        <f t="shared" si="3"/>
        <v>8</v>
      </c>
      <c r="N18" s="91">
        <f t="shared" si="3"/>
        <v>8</v>
      </c>
      <c r="O18" s="91">
        <f t="shared" si="3"/>
        <v>5</v>
      </c>
      <c r="P18" s="91">
        <f t="shared" si="3"/>
        <v>3</v>
      </c>
    </row>
    <row r="19" spans="1:16" ht="18.75" customHeight="1">
      <c r="A19" s="93" t="s">
        <v>86</v>
      </c>
      <c r="B19" s="91">
        <v>1578</v>
      </c>
      <c r="C19" s="91">
        <v>837</v>
      </c>
      <c r="D19" s="91">
        <v>741</v>
      </c>
      <c r="E19" s="91">
        <v>362</v>
      </c>
      <c r="F19" s="91">
        <v>315</v>
      </c>
      <c r="G19" s="91">
        <v>348</v>
      </c>
      <c r="H19" s="91">
        <v>295</v>
      </c>
      <c r="I19" s="91">
        <v>107</v>
      </c>
      <c r="J19" s="91">
        <v>110</v>
      </c>
      <c r="K19" s="91">
        <v>15</v>
      </c>
      <c r="L19" s="91">
        <v>16</v>
      </c>
      <c r="M19" s="91">
        <v>3</v>
      </c>
      <c r="N19" s="91">
        <v>2</v>
      </c>
      <c r="O19" s="91">
        <v>2</v>
      </c>
      <c r="P19" s="91">
        <v>3</v>
      </c>
    </row>
    <row r="20" spans="1:16" ht="18.75" customHeight="1">
      <c r="A20" s="93" t="s">
        <v>98</v>
      </c>
      <c r="B20" s="91">
        <v>626</v>
      </c>
      <c r="C20" s="91">
        <v>325</v>
      </c>
      <c r="D20" s="91">
        <v>301</v>
      </c>
      <c r="E20" s="91">
        <v>143</v>
      </c>
      <c r="F20" s="91">
        <v>148</v>
      </c>
      <c r="G20" s="91">
        <v>131</v>
      </c>
      <c r="H20" s="91">
        <v>111</v>
      </c>
      <c r="I20" s="91">
        <v>44</v>
      </c>
      <c r="J20" s="91">
        <v>36</v>
      </c>
      <c r="K20" s="91">
        <v>6</v>
      </c>
      <c r="L20" s="91">
        <v>6</v>
      </c>
      <c r="M20" s="91">
        <v>1</v>
      </c>
      <c r="N20" s="91">
        <v>0</v>
      </c>
      <c r="O20" s="91">
        <v>0</v>
      </c>
      <c r="P20" s="91">
        <v>0</v>
      </c>
    </row>
    <row r="21" spans="1:16" ht="18.75" customHeight="1">
      <c r="A21" s="93" t="s">
        <v>87</v>
      </c>
      <c r="B21" s="91">
        <v>641</v>
      </c>
      <c r="C21" s="91">
        <v>324</v>
      </c>
      <c r="D21" s="91">
        <v>317</v>
      </c>
      <c r="E21" s="91">
        <v>154</v>
      </c>
      <c r="F21" s="91">
        <v>133</v>
      </c>
      <c r="G21" s="91">
        <v>111</v>
      </c>
      <c r="H21" s="91">
        <v>137</v>
      </c>
      <c r="I21" s="91">
        <v>48</v>
      </c>
      <c r="J21" s="91">
        <v>39</v>
      </c>
      <c r="K21" s="91">
        <v>8</v>
      </c>
      <c r="L21" s="91">
        <v>6</v>
      </c>
      <c r="M21" s="91">
        <v>3</v>
      </c>
      <c r="N21" s="91">
        <v>2</v>
      </c>
      <c r="O21" s="91">
        <v>0</v>
      </c>
      <c r="P21" s="91">
        <v>0</v>
      </c>
    </row>
    <row r="22" spans="1:16" ht="18.75" customHeight="1">
      <c r="A22" s="93" t="s">
        <v>88</v>
      </c>
      <c r="B22" s="91">
        <v>559</v>
      </c>
      <c r="C22" s="91">
        <v>300</v>
      </c>
      <c r="D22" s="91">
        <v>259</v>
      </c>
      <c r="E22" s="91">
        <v>128</v>
      </c>
      <c r="F22" s="91">
        <v>107</v>
      </c>
      <c r="G22" s="91">
        <v>133</v>
      </c>
      <c r="H22" s="91">
        <v>112</v>
      </c>
      <c r="I22" s="91">
        <v>31</v>
      </c>
      <c r="J22" s="91">
        <v>37</v>
      </c>
      <c r="K22" s="91">
        <v>7</v>
      </c>
      <c r="L22" s="91">
        <v>1</v>
      </c>
      <c r="M22" s="91">
        <v>0</v>
      </c>
      <c r="N22" s="91">
        <v>2</v>
      </c>
      <c r="O22" s="91">
        <v>1</v>
      </c>
      <c r="P22" s="91">
        <v>0</v>
      </c>
    </row>
    <row r="23" spans="1:16" ht="18.75" customHeight="1">
      <c r="A23" s="93" t="s">
        <v>89</v>
      </c>
      <c r="B23" s="91">
        <v>125</v>
      </c>
      <c r="C23" s="91">
        <v>67</v>
      </c>
      <c r="D23" s="91">
        <v>58</v>
      </c>
      <c r="E23" s="91">
        <v>25</v>
      </c>
      <c r="F23" s="91">
        <v>33</v>
      </c>
      <c r="G23" s="91">
        <v>28</v>
      </c>
      <c r="H23" s="91">
        <v>13</v>
      </c>
      <c r="I23" s="91">
        <v>10</v>
      </c>
      <c r="J23" s="91">
        <v>8</v>
      </c>
      <c r="K23" s="91">
        <v>4</v>
      </c>
      <c r="L23" s="91">
        <v>3</v>
      </c>
      <c r="M23" s="91">
        <v>0</v>
      </c>
      <c r="N23" s="91">
        <v>1</v>
      </c>
      <c r="O23" s="91">
        <v>0</v>
      </c>
      <c r="P23" s="91">
        <v>0</v>
      </c>
    </row>
    <row r="24" spans="1:16" ht="18.75" customHeight="1">
      <c r="A24" s="93" t="s">
        <v>99</v>
      </c>
      <c r="B24" s="91">
        <v>59</v>
      </c>
      <c r="C24" s="91">
        <v>32</v>
      </c>
      <c r="D24" s="91">
        <v>27</v>
      </c>
      <c r="E24" s="91">
        <v>14</v>
      </c>
      <c r="F24" s="91">
        <v>13</v>
      </c>
      <c r="G24" s="91">
        <v>13</v>
      </c>
      <c r="H24" s="91">
        <v>10</v>
      </c>
      <c r="I24" s="91">
        <v>3</v>
      </c>
      <c r="J24" s="91">
        <v>3</v>
      </c>
      <c r="K24" s="91">
        <v>0</v>
      </c>
      <c r="L24" s="91">
        <v>0</v>
      </c>
      <c r="M24" s="91">
        <v>1</v>
      </c>
      <c r="N24" s="91">
        <v>1</v>
      </c>
      <c r="O24" s="91">
        <v>1</v>
      </c>
      <c r="P24" s="91">
        <v>0</v>
      </c>
    </row>
    <row r="25" spans="1:16" ht="18.75" customHeight="1">
      <c r="A25" s="93" t="s">
        <v>100</v>
      </c>
      <c r="B25" s="91">
        <v>74</v>
      </c>
      <c r="C25" s="91">
        <v>40</v>
      </c>
      <c r="D25" s="91">
        <v>34</v>
      </c>
      <c r="E25" s="91">
        <v>18</v>
      </c>
      <c r="F25" s="91">
        <v>11</v>
      </c>
      <c r="G25" s="91">
        <v>12</v>
      </c>
      <c r="H25" s="91">
        <v>17</v>
      </c>
      <c r="I25" s="91">
        <v>7</v>
      </c>
      <c r="J25" s="91">
        <v>5</v>
      </c>
      <c r="K25" s="91">
        <v>2</v>
      </c>
      <c r="L25" s="91">
        <v>1</v>
      </c>
      <c r="M25" s="91">
        <v>0</v>
      </c>
      <c r="N25" s="91">
        <v>0</v>
      </c>
      <c r="O25" s="91">
        <v>1</v>
      </c>
      <c r="P25" s="91">
        <v>0</v>
      </c>
    </row>
    <row r="26" spans="1:16" ht="18.75" customHeight="1">
      <c r="A26" s="92" t="s">
        <v>90</v>
      </c>
      <c r="B26" s="91">
        <f>SUM(B27:B31)</f>
        <v>1100</v>
      </c>
      <c r="C26" s="91">
        <f t="shared" ref="C26:P26" si="4">SUM(C27:C31)</f>
        <v>573</v>
      </c>
      <c r="D26" s="91">
        <f t="shared" si="4"/>
        <v>527</v>
      </c>
      <c r="E26" s="91">
        <f t="shared" si="4"/>
        <v>258</v>
      </c>
      <c r="F26" s="91">
        <f t="shared" si="4"/>
        <v>245</v>
      </c>
      <c r="G26" s="91">
        <f t="shared" si="4"/>
        <v>214</v>
      </c>
      <c r="H26" s="91">
        <f t="shared" si="4"/>
        <v>190</v>
      </c>
      <c r="I26" s="91">
        <f t="shared" si="4"/>
        <v>85</v>
      </c>
      <c r="J26" s="91">
        <f t="shared" si="4"/>
        <v>71</v>
      </c>
      <c r="K26" s="91">
        <f t="shared" si="4"/>
        <v>13</v>
      </c>
      <c r="L26" s="91">
        <f t="shared" si="4"/>
        <v>18</v>
      </c>
      <c r="M26" s="91">
        <f t="shared" si="4"/>
        <v>2</v>
      </c>
      <c r="N26" s="91">
        <f t="shared" si="4"/>
        <v>3</v>
      </c>
      <c r="O26" s="91">
        <f t="shared" si="4"/>
        <v>1</v>
      </c>
      <c r="P26" s="91">
        <f t="shared" si="4"/>
        <v>0</v>
      </c>
    </row>
    <row r="27" spans="1:16" ht="18.75" customHeight="1">
      <c r="A27" s="93" t="s">
        <v>144</v>
      </c>
      <c r="B27" s="91">
        <v>746</v>
      </c>
      <c r="C27" s="91">
        <v>386</v>
      </c>
      <c r="D27" s="91">
        <v>360</v>
      </c>
      <c r="E27" s="91">
        <v>165</v>
      </c>
      <c r="F27" s="91">
        <v>171</v>
      </c>
      <c r="G27" s="91">
        <v>151</v>
      </c>
      <c r="H27" s="91">
        <v>124</v>
      </c>
      <c r="I27" s="91">
        <v>60</v>
      </c>
      <c r="J27" s="91">
        <v>53</v>
      </c>
      <c r="K27" s="91">
        <v>7</v>
      </c>
      <c r="L27" s="91">
        <v>11</v>
      </c>
      <c r="M27" s="91">
        <v>2</v>
      </c>
      <c r="N27" s="91">
        <v>1</v>
      </c>
      <c r="O27" s="91">
        <v>1</v>
      </c>
      <c r="P27" s="91">
        <v>0</v>
      </c>
    </row>
    <row r="28" spans="1:16" ht="18.75" customHeight="1">
      <c r="A28" s="93" t="s">
        <v>104</v>
      </c>
      <c r="B28" s="91">
        <v>7</v>
      </c>
      <c r="C28" s="91">
        <v>4</v>
      </c>
      <c r="D28" s="91">
        <v>3</v>
      </c>
      <c r="E28" s="91">
        <v>2</v>
      </c>
      <c r="F28" s="91">
        <v>0</v>
      </c>
      <c r="G28" s="91">
        <v>1</v>
      </c>
      <c r="H28" s="91">
        <v>2</v>
      </c>
      <c r="I28" s="91">
        <v>0</v>
      </c>
      <c r="J28" s="91">
        <v>0</v>
      </c>
      <c r="K28" s="91">
        <v>1</v>
      </c>
      <c r="L28" s="91">
        <v>1</v>
      </c>
      <c r="M28" s="91">
        <v>0</v>
      </c>
      <c r="N28" s="91">
        <v>0</v>
      </c>
      <c r="O28" s="91">
        <v>0</v>
      </c>
      <c r="P28" s="91">
        <v>0</v>
      </c>
    </row>
    <row r="29" spans="1:16" ht="18.75" customHeight="1">
      <c r="A29" s="93" t="s">
        <v>105</v>
      </c>
      <c r="B29" s="91">
        <v>24</v>
      </c>
      <c r="C29" s="91">
        <v>10</v>
      </c>
      <c r="D29" s="91">
        <v>14</v>
      </c>
      <c r="E29" s="91">
        <v>5</v>
      </c>
      <c r="F29" s="91">
        <v>4</v>
      </c>
      <c r="G29" s="91">
        <v>3</v>
      </c>
      <c r="H29" s="91">
        <v>7</v>
      </c>
      <c r="I29" s="91">
        <v>1</v>
      </c>
      <c r="J29" s="91">
        <v>3</v>
      </c>
      <c r="K29" s="91">
        <v>1</v>
      </c>
      <c r="L29" s="91">
        <v>0</v>
      </c>
      <c r="M29" s="91">
        <v>0</v>
      </c>
      <c r="N29" s="91">
        <v>0</v>
      </c>
      <c r="O29" s="91">
        <v>0</v>
      </c>
      <c r="P29" s="91">
        <v>0</v>
      </c>
    </row>
    <row r="30" spans="1:16" ht="18.75" customHeight="1">
      <c r="A30" s="93" t="s">
        <v>106</v>
      </c>
      <c r="B30" s="91">
        <v>309</v>
      </c>
      <c r="C30" s="91">
        <v>163</v>
      </c>
      <c r="D30" s="91">
        <v>146</v>
      </c>
      <c r="E30" s="91">
        <v>81</v>
      </c>
      <c r="F30" s="91">
        <v>69</v>
      </c>
      <c r="G30" s="91">
        <v>56</v>
      </c>
      <c r="H30" s="91">
        <v>55</v>
      </c>
      <c r="I30" s="91">
        <v>22</v>
      </c>
      <c r="J30" s="91">
        <v>15</v>
      </c>
      <c r="K30" s="91">
        <v>4</v>
      </c>
      <c r="L30" s="91">
        <v>5</v>
      </c>
      <c r="M30" s="91">
        <v>0</v>
      </c>
      <c r="N30" s="91">
        <v>2</v>
      </c>
      <c r="O30" s="91">
        <v>0</v>
      </c>
      <c r="P30" s="91">
        <v>0</v>
      </c>
    </row>
    <row r="31" spans="1:16" ht="18.75" customHeight="1">
      <c r="A31" s="93" t="s">
        <v>107</v>
      </c>
      <c r="B31" s="91">
        <v>14</v>
      </c>
      <c r="C31" s="91">
        <v>10</v>
      </c>
      <c r="D31" s="91">
        <v>4</v>
      </c>
      <c r="E31" s="91">
        <v>5</v>
      </c>
      <c r="F31" s="91">
        <v>1</v>
      </c>
      <c r="G31" s="91">
        <v>3</v>
      </c>
      <c r="H31" s="91">
        <v>2</v>
      </c>
      <c r="I31" s="91">
        <v>2</v>
      </c>
      <c r="J31" s="91">
        <v>0</v>
      </c>
      <c r="K31" s="91">
        <v>0</v>
      </c>
      <c r="L31" s="91">
        <v>1</v>
      </c>
      <c r="M31" s="91">
        <v>0</v>
      </c>
      <c r="N31" s="91">
        <v>0</v>
      </c>
      <c r="O31" s="91">
        <v>0</v>
      </c>
      <c r="P31" s="91">
        <v>0</v>
      </c>
    </row>
    <row r="32" spans="1:16" ht="18.75" customHeight="1">
      <c r="A32" s="92" t="s">
        <v>91</v>
      </c>
      <c r="B32" s="91">
        <f>SUM(B33:B35)</f>
        <v>1059</v>
      </c>
      <c r="C32" s="91">
        <f t="shared" ref="C32:P32" si="5">SUM(C33:C35)</f>
        <v>509</v>
      </c>
      <c r="D32" s="91">
        <f t="shared" si="5"/>
        <v>550</v>
      </c>
      <c r="E32" s="91">
        <f t="shared" si="5"/>
        <v>211</v>
      </c>
      <c r="F32" s="91">
        <f t="shared" si="5"/>
        <v>235</v>
      </c>
      <c r="G32" s="91">
        <f t="shared" si="5"/>
        <v>210</v>
      </c>
      <c r="H32" s="91">
        <f t="shared" si="5"/>
        <v>213</v>
      </c>
      <c r="I32" s="91">
        <f t="shared" si="5"/>
        <v>76</v>
      </c>
      <c r="J32" s="91">
        <f t="shared" si="5"/>
        <v>74</v>
      </c>
      <c r="K32" s="91">
        <f t="shared" si="5"/>
        <v>9</v>
      </c>
      <c r="L32" s="91">
        <f t="shared" si="5"/>
        <v>23</v>
      </c>
      <c r="M32" s="91">
        <f t="shared" si="5"/>
        <v>1</v>
      </c>
      <c r="N32" s="91">
        <f t="shared" si="5"/>
        <v>1</v>
      </c>
      <c r="O32" s="91">
        <f t="shared" si="5"/>
        <v>2</v>
      </c>
      <c r="P32" s="91">
        <f t="shared" si="5"/>
        <v>4</v>
      </c>
    </row>
    <row r="33" spans="1:16" ht="18.75" customHeight="1">
      <c r="A33" s="93" t="s">
        <v>108</v>
      </c>
      <c r="B33" s="91">
        <v>744</v>
      </c>
      <c r="C33" s="91">
        <v>351</v>
      </c>
      <c r="D33" s="91">
        <v>393</v>
      </c>
      <c r="E33" s="91">
        <v>139</v>
      </c>
      <c r="F33" s="91">
        <v>169</v>
      </c>
      <c r="G33" s="91">
        <v>154</v>
      </c>
      <c r="H33" s="91">
        <v>159</v>
      </c>
      <c r="I33" s="91">
        <v>51</v>
      </c>
      <c r="J33" s="91">
        <v>46</v>
      </c>
      <c r="K33" s="91">
        <v>5</v>
      </c>
      <c r="L33" s="91">
        <v>15</v>
      </c>
      <c r="M33" s="91">
        <v>1</v>
      </c>
      <c r="N33" s="91">
        <v>1</v>
      </c>
      <c r="O33" s="91">
        <v>1</v>
      </c>
      <c r="P33" s="91">
        <v>3</v>
      </c>
    </row>
    <row r="34" spans="1:16" ht="18.75" customHeight="1">
      <c r="A34" s="93" t="s">
        <v>133</v>
      </c>
      <c r="B34" s="91">
        <v>233</v>
      </c>
      <c r="C34" s="91">
        <v>123</v>
      </c>
      <c r="D34" s="91">
        <v>110</v>
      </c>
      <c r="E34" s="91">
        <v>57</v>
      </c>
      <c r="F34" s="91">
        <v>46</v>
      </c>
      <c r="G34" s="91">
        <v>43</v>
      </c>
      <c r="H34" s="91">
        <v>39</v>
      </c>
      <c r="I34" s="91">
        <v>19</v>
      </c>
      <c r="J34" s="91">
        <v>19</v>
      </c>
      <c r="K34" s="91">
        <v>3</v>
      </c>
      <c r="L34" s="91">
        <v>6</v>
      </c>
      <c r="M34" s="91">
        <v>0</v>
      </c>
      <c r="N34" s="91">
        <v>0</v>
      </c>
      <c r="O34" s="91">
        <v>1</v>
      </c>
      <c r="P34" s="91">
        <v>0</v>
      </c>
    </row>
    <row r="35" spans="1:16" ht="18.75" customHeight="1">
      <c r="A35" s="93" t="s">
        <v>129</v>
      </c>
      <c r="B35" s="91">
        <v>82</v>
      </c>
      <c r="C35" s="91">
        <v>35</v>
      </c>
      <c r="D35" s="91">
        <v>47</v>
      </c>
      <c r="E35" s="91">
        <v>15</v>
      </c>
      <c r="F35" s="91">
        <v>20</v>
      </c>
      <c r="G35" s="91">
        <v>13</v>
      </c>
      <c r="H35" s="91">
        <v>15</v>
      </c>
      <c r="I35" s="91">
        <v>6</v>
      </c>
      <c r="J35" s="91">
        <v>9</v>
      </c>
      <c r="K35" s="91">
        <v>1</v>
      </c>
      <c r="L35" s="91">
        <v>2</v>
      </c>
      <c r="M35" s="91">
        <v>0</v>
      </c>
      <c r="N35" s="91">
        <v>0</v>
      </c>
      <c r="O35" s="91">
        <v>0</v>
      </c>
      <c r="P35" s="91">
        <v>1</v>
      </c>
    </row>
    <row r="36" spans="1:16" ht="18.75" customHeight="1">
      <c r="A36" s="92" t="s">
        <v>92</v>
      </c>
      <c r="B36" s="91">
        <f>SUM(B37)</f>
        <v>762</v>
      </c>
      <c r="C36" s="91">
        <f t="shared" ref="C36:P36" si="6">SUM(C37)</f>
        <v>418</v>
      </c>
      <c r="D36" s="91">
        <f t="shared" si="6"/>
        <v>344</v>
      </c>
      <c r="E36" s="91">
        <f t="shared" si="6"/>
        <v>200</v>
      </c>
      <c r="F36" s="91">
        <f t="shared" si="6"/>
        <v>167</v>
      </c>
      <c r="G36" s="91">
        <f t="shared" si="6"/>
        <v>133</v>
      </c>
      <c r="H36" s="91">
        <f t="shared" si="6"/>
        <v>110</v>
      </c>
      <c r="I36" s="91">
        <f t="shared" si="6"/>
        <v>70</v>
      </c>
      <c r="J36" s="91">
        <f t="shared" si="6"/>
        <v>55</v>
      </c>
      <c r="K36" s="91">
        <f t="shared" si="6"/>
        <v>11</v>
      </c>
      <c r="L36" s="91">
        <f t="shared" si="6"/>
        <v>9</v>
      </c>
      <c r="M36" s="91">
        <f t="shared" si="6"/>
        <v>3</v>
      </c>
      <c r="N36" s="91">
        <f t="shared" si="6"/>
        <v>1</v>
      </c>
      <c r="O36" s="91">
        <f t="shared" si="6"/>
        <v>1</v>
      </c>
      <c r="P36" s="91">
        <f t="shared" si="6"/>
        <v>2</v>
      </c>
    </row>
    <row r="37" spans="1:16" ht="18.75" customHeight="1">
      <c r="A37" s="93" t="s">
        <v>117</v>
      </c>
      <c r="B37" s="91">
        <v>762</v>
      </c>
      <c r="C37" s="91">
        <v>418</v>
      </c>
      <c r="D37" s="91">
        <v>344</v>
      </c>
      <c r="E37" s="91">
        <v>200</v>
      </c>
      <c r="F37" s="91">
        <v>167</v>
      </c>
      <c r="G37" s="91">
        <v>133</v>
      </c>
      <c r="H37" s="91">
        <v>110</v>
      </c>
      <c r="I37" s="91">
        <v>70</v>
      </c>
      <c r="J37" s="91">
        <v>55</v>
      </c>
      <c r="K37" s="91">
        <v>11</v>
      </c>
      <c r="L37" s="91">
        <v>9</v>
      </c>
      <c r="M37" s="91">
        <v>3</v>
      </c>
      <c r="N37" s="91">
        <v>1</v>
      </c>
      <c r="O37" s="91">
        <v>1</v>
      </c>
      <c r="P37" s="91">
        <v>2</v>
      </c>
    </row>
    <row r="38" spans="1:16" ht="18.75" customHeight="1">
      <c r="A38" s="92" t="s">
        <v>93</v>
      </c>
      <c r="B38" s="91">
        <f>SUM(B39:B40)</f>
        <v>1059</v>
      </c>
      <c r="C38" s="91">
        <f t="shared" ref="C38:P38" si="7">SUM(C39:C40)</f>
        <v>535</v>
      </c>
      <c r="D38" s="91">
        <f t="shared" si="7"/>
        <v>524</v>
      </c>
      <c r="E38" s="91">
        <f t="shared" si="7"/>
        <v>232</v>
      </c>
      <c r="F38" s="91">
        <f t="shared" si="7"/>
        <v>226</v>
      </c>
      <c r="G38" s="91">
        <f t="shared" si="7"/>
        <v>192</v>
      </c>
      <c r="H38" s="91">
        <f t="shared" si="7"/>
        <v>197</v>
      </c>
      <c r="I38" s="91">
        <f t="shared" si="7"/>
        <v>85</v>
      </c>
      <c r="J38" s="91">
        <f t="shared" si="7"/>
        <v>83</v>
      </c>
      <c r="K38" s="91">
        <f t="shared" si="7"/>
        <v>21</v>
      </c>
      <c r="L38" s="91">
        <f t="shared" si="7"/>
        <v>15</v>
      </c>
      <c r="M38" s="91">
        <f t="shared" si="7"/>
        <v>5</v>
      </c>
      <c r="N38" s="91">
        <f t="shared" si="7"/>
        <v>2</v>
      </c>
      <c r="O38" s="91">
        <f t="shared" si="7"/>
        <v>0</v>
      </c>
      <c r="P38" s="91">
        <f t="shared" si="7"/>
        <v>1</v>
      </c>
    </row>
    <row r="39" spans="1:16" ht="18.75" customHeight="1">
      <c r="A39" s="93" t="s">
        <v>121</v>
      </c>
      <c r="B39" s="91">
        <v>790</v>
      </c>
      <c r="C39" s="91">
        <v>403</v>
      </c>
      <c r="D39" s="91">
        <v>387</v>
      </c>
      <c r="E39" s="91">
        <v>176</v>
      </c>
      <c r="F39" s="91">
        <v>168</v>
      </c>
      <c r="G39" s="91">
        <v>143</v>
      </c>
      <c r="H39" s="91">
        <v>145</v>
      </c>
      <c r="I39" s="91">
        <v>61</v>
      </c>
      <c r="J39" s="91">
        <v>61</v>
      </c>
      <c r="K39" s="91">
        <v>19</v>
      </c>
      <c r="L39" s="91">
        <v>10</v>
      </c>
      <c r="M39" s="91">
        <v>4</v>
      </c>
      <c r="N39" s="91">
        <v>2</v>
      </c>
      <c r="O39" s="91">
        <v>0</v>
      </c>
      <c r="P39" s="91">
        <v>1</v>
      </c>
    </row>
    <row r="40" spans="1:16" ht="18.75" customHeight="1">
      <c r="A40" s="93" t="s">
        <v>122</v>
      </c>
      <c r="B40" s="91">
        <v>269</v>
      </c>
      <c r="C40" s="91">
        <v>132</v>
      </c>
      <c r="D40" s="91">
        <v>137</v>
      </c>
      <c r="E40" s="91">
        <v>56</v>
      </c>
      <c r="F40" s="91">
        <v>58</v>
      </c>
      <c r="G40" s="91">
        <v>49</v>
      </c>
      <c r="H40" s="91">
        <v>52</v>
      </c>
      <c r="I40" s="91">
        <v>24</v>
      </c>
      <c r="J40" s="91">
        <v>22</v>
      </c>
      <c r="K40" s="91">
        <v>2</v>
      </c>
      <c r="L40" s="91">
        <v>5</v>
      </c>
      <c r="M40" s="91">
        <v>1</v>
      </c>
      <c r="N40" s="91">
        <v>0</v>
      </c>
      <c r="O40" s="91">
        <v>0</v>
      </c>
      <c r="P40" s="91">
        <v>0</v>
      </c>
    </row>
    <row r="41" spans="1:16" ht="18.75" customHeight="1">
      <c r="A41" s="92" t="s">
        <v>94</v>
      </c>
      <c r="B41" s="91">
        <f>SUM(B42:B45)</f>
        <v>678</v>
      </c>
      <c r="C41" s="91">
        <f t="shared" ref="C41:P41" si="8">SUM(C42:C45)</f>
        <v>363</v>
      </c>
      <c r="D41" s="91">
        <f t="shared" si="8"/>
        <v>315</v>
      </c>
      <c r="E41" s="91">
        <f t="shared" si="8"/>
        <v>155</v>
      </c>
      <c r="F41" s="91">
        <f t="shared" si="8"/>
        <v>129</v>
      </c>
      <c r="G41" s="91">
        <f t="shared" si="8"/>
        <v>121</v>
      </c>
      <c r="H41" s="91">
        <f t="shared" si="8"/>
        <v>109</v>
      </c>
      <c r="I41" s="91">
        <f t="shared" si="8"/>
        <v>69</v>
      </c>
      <c r="J41" s="91">
        <f t="shared" si="8"/>
        <v>65</v>
      </c>
      <c r="K41" s="91">
        <f t="shared" si="8"/>
        <v>14</v>
      </c>
      <c r="L41" s="91">
        <f t="shared" si="8"/>
        <v>10</v>
      </c>
      <c r="M41" s="91">
        <f t="shared" si="8"/>
        <v>2</v>
      </c>
      <c r="N41" s="91">
        <f t="shared" si="8"/>
        <v>1</v>
      </c>
      <c r="O41" s="91">
        <f t="shared" si="8"/>
        <v>2</v>
      </c>
      <c r="P41" s="91">
        <f t="shared" si="8"/>
        <v>1</v>
      </c>
    </row>
    <row r="42" spans="1:16" ht="18.75" customHeight="1">
      <c r="A42" s="93" t="s">
        <v>123</v>
      </c>
      <c r="B42" s="91">
        <v>123</v>
      </c>
      <c r="C42" s="91">
        <v>60</v>
      </c>
      <c r="D42" s="91">
        <v>63</v>
      </c>
      <c r="E42" s="91">
        <v>31</v>
      </c>
      <c r="F42" s="91">
        <v>24</v>
      </c>
      <c r="G42" s="91">
        <v>10</v>
      </c>
      <c r="H42" s="91">
        <v>23</v>
      </c>
      <c r="I42" s="91">
        <v>16</v>
      </c>
      <c r="J42" s="91">
        <v>12</v>
      </c>
      <c r="K42" s="91">
        <v>3</v>
      </c>
      <c r="L42" s="91">
        <v>3</v>
      </c>
      <c r="M42" s="91">
        <v>0</v>
      </c>
      <c r="N42" s="91">
        <v>1</v>
      </c>
      <c r="O42" s="91">
        <v>0</v>
      </c>
      <c r="P42" s="91">
        <v>0</v>
      </c>
    </row>
    <row r="43" spans="1:16" ht="18.75" customHeight="1">
      <c r="A43" s="93" t="s">
        <v>124</v>
      </c>
      <c r="B43" s="91">
        <v>382</v>
      </c>
      <c r="C43" s="91">
        <v>208</v>
      </c>
      <c r="D43" s="91">
        <v>174</v>
      </c>
      <c r="E43" s="91">
        <v>93</v>
      </c>
      <c r="F43" s="91">
        <v>76</v>
      </c>
      <c r="G43" s="91">
        <v>74</v>
      </c>
      <c r="H43" s="91">
        <v>60</v>
      </c>
      <c r="I43" s="91">
        <v>33</v>
      </c>
      <c r="J43" s="91">
        <v>35</v>
      </c>
      <c r="K43" s="91">
        <v>5</v>
      </c>
      <c r="L43" s="91">
        <v>3</v>
      </c>
      <c r="M43" s="91">
        <v>1</v>
      </c>
      <c r="N43" s="91">
        <v>0</v>
      </c>
      <c r="O43" s="91">
        <v>2</v>
      </c>
      <c r="P43" s="91">
        <v>0</v>
      </c>
    </row>
    <row r="44" spans="1:16" ht="18.75" customHeight="1">
      <c r="A44" s="93" t="s">
        <v>127</v>
      </c>
      <c r="B44" s="91">
        <v>15</v>
      </c>
      <c r="C44" s="91">
        <v>8</v>
      </c>
      <c r="D44" s="91">
        <v>7</v>
      </c>
      <c r="E44" s="91">
        <v>5</v>
      </c>
      <c r="F44" s="91">
        <v>3</v>
      </c>
      <c r="G44" s="91">
        <v>2</v>
      </c>
      <c r="H44" s="91">
        <v>3</v>
      </c>
      <c r="I44" s="91">
        <v>0</v>
      </c>
      <c r="J44" s="91">
        <v>0</v>
      </c>
      <c r="K44" s="91">
        <v>1</v>
      </c>
      <c r="L44" s="91">
        <v>1</v>
      </c>
      <c r="M44" s="91">
        <v>0</v>
      </c>
      <c r="N44" s="91">
        <v>0</v>
      </c>
      <c r="O44" s="91">
        <v>0</v>
      </c>
      <c r="P44" s="91">
        <v>0</v>
      </c>
    </row>
    <row r="45" spans="1:16" ht="18.75" customHeight="1" thickBot="1">
      <c r="A45" s="94" t="s">
        <v>134</v>
      </c>
      <c r="B45" s="91">
        <v>158</v>
      </c>
      <c r="C45" s="91">
        <v>87</v>
      </c>
      <c r="D45" s="91">
        <v>71</v>
      </c>
      <c r="E45" s="95">
        <v>26</v>
      </c>
      <c r="F45" s="95">
        <v>26</v>
      </c>
      <c r="G45" s="95">
        <v>35</v>
      </c>
      <c r="H45" s="95">
        <v>23</v>
      </c>
      <c r="I45" s="95">
        <v>20</v>
      </c>
      <c r="J45" s="95">
        <v>18</v>
      </c>
      <c r="K45" s="95">
        <v>5</v>
      </c>
      <c r="L45" s="95">
        <v>3</v>
      </c>
      <c r="M45" s="95">
        <v>1</v>
      </c>
      <c r="N45" s="95">
        <v>0</v>
      </c>
      <c r="O45" s="95">
        <v>0</v>
      </c>
      <c r="P45" s="95">
        <v>1</v>
      </c>
    </row>
    <row r="46" spans="1:16" ht="18.75" customHeight="1">
      <c r="A46" s="96"/>
      <c r="B46" s="97"/>
      <c r="C46" s="97"/>
      <c r="D46" s="97"/>
      <c r="E46" s="97"/>
      <c r="F46" s="97"/>
      <c r="G46" s="97"/>
      <c r="H46" s="97"/>
      <c r="I46" s="97"/>
      <c r="J46" s="97"/>
      <c r="K46" s="97"/>
      <c r="L46" s="97"/>
      <c r="M46" s="97"/>
      <c r="N46" s="97"/>
      <c r="O46" s="97"/>
      <c r="P46" s="97"/>
    </row>
    <row r="47" spans="1:16" ht="18.75" customHeight="1">
      <c r="A47" s="98"/>
      <c r="B47" s="99"/>
      <c r="C47" s="99"/>
      <c r="D47" s="99"/>
      <c r="E47" s="99"/>
      <c r="F47" s="99"/>
      <c r="G47" s="99"/>
      <c r="H47" s="99"/>
      <c r="I47" s="99"/>
      <c r="J47" s="99"/>
      <c r="K47" s="99"/>
      <c r="L47" s="99"/>
      <c r="M47" s="99"/>
      <c r="N47" s="99"/>
      <c r="O47" s="99"/>
      <c r="P47" s="99"/>
    </row>
    <row r="48" spans="1:16" ht="18.75" customHeight="1">
      <c r="A48" s="100"/>
      <c r="B48" s="101"/>
      <c r="C48" s="101"/>
      <c r="D48" s="101"/>
      <c r="E48" s="101"/>
      <c r="F48" s="101"/>
      <c r="G48" s="101"/>
      <c r="H48" s="101"/>
      <c r="I48" s="101"/>
      <c r="J48" s="101"/>
      <c r="K48" s="101"/>
      <c r="L48" s="101"/>
      <c r="M48" s="101"/>
      <c r="N48" s="101"/>
      <c r="O48" s="101"/>
      <c r="P48" s="101"/>
    </row>
    <row r="49" spans="1:16" ht="18.75" customHeight="1">
      <c r="A49" s="98"/>
      <c r="B49" s="101"/>
      <c r="C49" s="101"/>
      <c r="D49" s="101"/>
      <c r="E49" s="101"/>
      <c r="F49" s="101"/>
      <c r="G49" s="101"/>
      <c r="H49" s="101"/>
      <c r="I49" s="101"/>
      <c r="J49" s="101"/>
      <c r="K49" s="101"/>
      <c r="L49" s="101"/>
      <c r="M49" s="101"/>
      <c r="N49" s="101"/>
      <c r="O49" s="101"/>
      <c r="P49" s="101"/>
    </row>
    <row r="50" spans="1:16" ht="18.75" customHeight="1">
      <c r="A50" s="102"/>
      <c r="B50" s="101"/>
      <c r="C50" s="101"/>
      <c r="D50" s="101"/>
      <c r="E50" s="101"/>
      <c r="F50" s="101"/>
      <c r="G50" s="101"/>
      <c r="H50" s="101"/>
      <c r="I50" s="101"/>
      <c r="J50" s="101"/>
      <c r="K50" s="101"/>
      <c r="L50" s="101"/>
      <c r="M50" s="101"/>
      <c r="N50" s="101"/>
      <c r="O50" s="101"/>
      <c r="P50" s="101"/>
    </row>
    <row r="51" spans="1:16" ht="18.75" customHeight="1">
      <c r="A51" s="98"/>
      <c r="B51" s="101"/>
      <c r="C51" s="101"/>
      <c r="D51" s="101"/>
      <c r="E51" s="101"/>
      <c r="F51" s="101"/>
      <c r="G51" s="101"/>
      <c r="H51" s="101"/>
      <c r="I51" s="101"/>
      <c r="J51" s="101"/>
      <c r="K51" s="101"/>
      <c r="L51" s="101"/>
      <c r="M51" s="101"/>
      <c r="N51" s="101"/>
      <c r="O51" s="101"/>
      <c r="P51" s="101"/>
    </row>
    <row r="52" spans="1:16" ht="18.75" customHeight="1">
      <c r="A52" s="98"/>
      <c r="B52" s="101"/>
      <c r="C52" s="101"/>
      <c r="D52" s="101"/>
      <c r="E52" s="101"/>
      <c r="F52" s="101"/>
      <c r="G52" s="101"/>
      <c r="H52" s="101"/>
      <c r="I52" s="101"/>
      <c r="J52" s="101"/>
      <c r="K52" s="101"/>
      <c r="L52" s="101"/>
      <c r="M52" s="101"/>
      <c r="N52" s="101"/>
      <c r="O52" s="101"/>
      <c r="P52" s="101"/>
    </row>
    <row r="53" spans="1:16" ht="18.75" customHeight="1">
      <c r="B53" s="101"/>
      <c r="C53" s="101"/>
    </row>
    <row r="54" spans="1:16" ht="18.75" customHeight="1">
      <c r="A54" s="109"/>
      <c r="B54" s="110"/>
      <c r="C54" s="110"/>
      <c r="D54" s="109"/>
      <c r="E54" s="109"/>
      <c r="F54" s="109"/>
      <c r="G54" s="109"/>
      <c r="H54" s="109"/>
      <c r="I54" s="109"/>
      <c r="J54" s="109"/>
      <c r="K54" s="109"/>
      <c r="L54" s="109"/>
      <c r="M54" s="109"/>
      <c r="N54" s="109"/>
      <c r="O54" s="109"/>
      <c r="P54" s="109"/>
    </row>
    <row r="55" spans="1:16">
      <c r="B55" s="101"/>
      <c r="C55" s="101"/>
    </row>
    <row r="56" spans="1:16">
      <c r="B56" s="101"/>
      <c r="C56" s="101"/>
    </row>
    <row r="57" spans="1:16">
      <c r="B57" s="101"/>
      <c r="C57" s="101"/>
    </row>
    <row r="58" spans="1:16">
      <c r="B58" s="101"/>
      <c r="C58" s="101"/>
    </row>
    <row r="59" spans="1:16">
      <c r="B59" s="101"/>
      <c r="C59" s="101"/>
    </row>
    <row r="60" spans="1:16">
      <c r="B60" s="101"/>
      <c r="C60" s="101"/>
    </row>
    <row r="61" spans="1:16">
      <c r="B61" s="101"/>
      <c r="C61" s="101"/>
    </row>
    <row r="62" spans="1:16">
      <c r="B62" s="101"/>
      <c r="C62" s="101"/>
    </row>
    <row r="63" spans="1:16">
      <c r="B63" s="101"/>
      <c r="C63" s="101"/>
    </row>
    <row r="64" spans="1:16">
      <c r="B64" s="101"/>
      <c r="C64" s="101"/>
    </row>
    <row r="65" spans="2:3">
      <c r="B65" s="101"/>
      <c r="C65" s="101"/>
    </row>
    <row r="66" spans="2:3">
      <c r="B66" s="101"/>
      <c r="C66" s="101"/>
    </row>
    <row r="67" spans="2:3">
      <c r="B67" s="101"/>
      <c r="C67" s="101"/>
    </row>
    <row r="68" spans="2:3">
      <c r="B68" s="101"/>
      <c r="C68" s="101"/>
    </row>
    <row r="69" spans="2:3">
      <c r="B69" s="101"/>
      <c r="C69" s="101"/>
    </row>
    <row r="70" spans="2:3">
      <c r="B70" s="101"/>
      <c r="C70" s="101"/>
    </row>
    <row r="71" spans="2:3">
      <c r="B71" s="101"/>
      <c r="C71" s="101"/>
    </row>
    <row r="72" spans="2:3">
      <c r="B72" s="101"/>
      <c r="C72" s="101"/>
    </row>
    <row r="73" spans="2:3">
      <c r="B73" s="101"/>
      <c r="C73" s="101"/>
    </row>
    <row r="74" spans="2:3">
      <c r="B74" s="101"/>
      <c r="C74" s="101"/>
    </row>
    <row r="75" spans="2:3">
      <c r="B75" s="101"/>
      <c r="C75" s="101"/>
    </row>
    <row r="76" spans="2:3">
      <c r="B76" s="101"/>
      <c r="C76" s="101"/>
    </row>
    <row r="77" spans="2:3">
      <c r="B77" s="101"/>
      <c r="C77" s="101"/>
    </row>
    <row r="78" spans="2:3">
      <c r="B78" s="101"/>
      <c r="C78" s="101"/>
    </row>
    <row r="79" spans="2:3">
      <c r="B79" s="101"/>
      <c r="C79" s="101"/>
    </row>
    <row r="80" spans="2:3">
      <c r="B80" s="101"/>
      <c r="C80" s="101"/>
    </row>
    <row r="81" spans="2:3">
      <c r="B81" s="101"/>
      <c r="C81" s="101"/>
    </row>
    <row r="82" spans="2:3">
      <c r="B82" s="101"/>
      <c r="C82" s="101"/>
    </row>
    <row r="83" spans="2:3">
      <c r="B83" s="101"/>
      <c r="C83" s="101"/>
    </row>
    <row r="84" spans="2:3">
      <c r="B84" s="101"/>
      <c r="C84" s="101"/>
    </row>
    <row r="85" spans="2:3">
      <c r="B85" s="101"/>
      <c r="C85" s="101"/>
    </row>
    <row r="86" spans="2:3">
      <c r="B86" s="101"/>
      <c r="C86" s="101"/>
    </row>
    <row r="87" spans="2:3">
      <c r="B87" s="101"/>
      <c r="C87" s="101"/>
    </row>
    <row r="88" spans="2:3">
      <c r="B88" s="101"/>
      <c r="C88" s="101"/>
    </row>
    <row r="89" spans="2:3">
      <c r="B89" s="101"/>
      <c r="C89" s="101"/>
    </row>
    <row r="90" spans="2:3">
      <c r="B90" s="101"/>
      <c r="C90" s="101"/>
    </row>
    <row r="91" spans="2:3">
      <c r="B91" s="101"/>
      <c r="C91" s="101"/>
    </row>
    <row r="92" spans="2:3">
      <c r="B92" s="101"/>
      <c r="C92" s="101"/>
    </row>
    <row r="93" spans="2:3">
      <c r="B93" s="101"/>
      <c r="C93" s="101"/>
    </row>
    <row r="94" spans="2:3">
      <c r="B94" s="101"/>
      <c r="C94" s="101"/>
    </row>
    <row r="95" spans="2:3">
      <c r="B95" s="101"/>
      <c r="C95" s="101"/>
    </row>
    <row r="96" spans="2:3">
      <c r="B96" s="101"/>
      <c r="C96" s="101"/>
    </row>
    <row r="97" spans="2:3">
      <c r="B97" s="101"/>
      <c r="C97" s="101"/>
    </row>
    <row r="98" spans="2:3">
      <c r="B98" s="101"/>
      <c r="C98" s="101"/>
    </row>
    <row r="99" spans="2:3">
      <c r="B99" s="101"/>
      <c r="C99" s="101"/>
    </row>
    <row r="100" spans="2:3">
      <c r="B100" s="101"/>
      <c r="C100" s="101"/>
    </row>
    <row r="101" spans="2:3">
      <c r="B101" s="101"/>
      <c r="C101" s="101"/>
    </row>
    <row r="102" spans="2:3">
      <c r="B102" s="101"/>
      <c r="C102" s="101"/>
    </row>
    <row r="103" spans="2:3">
      <c r="B103" s="101"/>
      <c r="C103" s="101"/>
    </row>
    <row r="104" spans="2:3">
      <c r="B104" s="101"/>
      <c r="C104" s="101"/>
    </row>
    <row r="105" spans="2:3">
      <c r="B105" s="101"/>
      <c r="C105" s="101"/>
    </row>
    <row r="106" spans="2:3">
      <c r="B106" s="101"/>
      <c r="C106" s="101"/>
    </row>
    <row r="107" spans="2:3">
      <c r="B107" s="101"/>
      <c r="C107" s="101"/>
    </row>
    <row r="108" spans="2:3">
      <c r="B108" s="101"/>
      <c r="C108" s="101"/>
    </row>
    <row r="109" spans="2:3">
      <c r="B109" s="105"/>
      <c r="C109" s="101"/>
    </row>
    <row r="110" spans="2:3">
      <c r="B110" s="105"/>
      <c r="C110" s="101"/>
    </row>
    <row r="111" spans="2:3">
      <c r="B111" s="105"/>
      <c r="C111" s="101"/>
    </row>
    <row r="112" spans="2:3">
      <c r="B112" s="105"/>
      <c r="C112" s="101"/>
    </row>
    <row r="113" spans="2:3">
      <c r="B113" s="105"/>
      <c r="C113" s="101"/>
    </row>
    <row r="114" spans="2:3">
      <c r="B114" s="105"/>
      <c r="C114" s="101"/>
    </row>
    <row r="115" spans="2:3">
      <c r="B115" s="105"/>
      <c r="C115" s="101"/>
    </row>
    <row r="116" spans="2:3">
      <c r="B116" s="105"/>
      <c r="C116" s="101"/>
    </row>
    <row r="117" spans="2:3">
      <c r="B117" s="105"/>
      <c r="C117" s="101"/>
    </row>
    <row r="118" spans="2:3">
      <c r="B118" s="105"/>
      <c r="C118" s="101"/>
    </row>
    <row r="119" spans="2:3">
      <c r="B119" s="105"/>
      <c r="C119" s="101"/>
    </row>
    <row r="120" spans="2:3">
      <c r="B120" s="105"/>
      <c r="C120" s="101"/>
    </row>
    <row r="121" spans="2:3">
      <c r="B121" s="105"/>
      <c r="C121" s="101"/>
    </row>
    <row r="122" spans="2:3">
      <c r="B122" s="105"/>
      <c r="C122" s="101"/>
    </row>
    <row r="123" spans="2:3">
      <c r="B123" s="105"/>
      <c r="C123" s="101"/>
    </row>
    <row r="124" spans="2:3">
      <c r="B124" s="105"/>
      <c r="C124" s="101"/>
    </row>
    <row r="125" spans="2:3">
      <c r="B125" s="105"/>
      <c r="C125" s="101"/>
    </row>
    <row r="126" spans="2:3">
      <c r="B126" s="105"/>
      <c r="C126" s="101"/>
    </row>
    <row r="127" spans="2:3">
      <c r="B127" s="105"/>
      <c r="C127" s="101"/>
    </row>
    <row r="128" spans="2:3">
      <c r="B128" s="105"/>
      <c r="C128" s="101"/>
    </row>
    <row r="129" spans="2:3">
      <c r="B129" s="105"/>
      <c r="C129" s="101"/>
    </row>
    <row r="130" spans="2:3">
      <c r="B130" s="105"/>
      <c r="C130" s="101"/>
    </row>
    <row r="131" spans="2:3">
      <c r="B131" s="105"/>
      <c r="C131" s="101"/>
    </row>
    <row r="132" spans="2:3">
      <c r="B132" s="105"/>
      <c r="C132" s="101"/>
    </row>
    <row r="133" spans="2:3">
      <c r="C133" s="101"/>
    </row>
    <row r="134" spans="2:3">
      <c r="C134" s="101"/>
    </row>
    <row r="135" spans="2:3">
      <c r="C135" s="101"/>
    </row>
    <row r="136" spans="2:3">
      <c r="C136" s="101"/>
    </row>
    <row r="137" spans="2:3">
      <c r="C137" s="101"/>
    </row>
    <row r="138" spans="2:3">
      <c r="C138" s="101"/>
    </row>
    <row r="139" spans="2:3">
      <c r="C139" s="101"/>
    </row>
    <row r="140" spans="2:3">
      <c r="C140" s="101"/>
    </row>
    <row r="141" spans="2:3">
      <c r="C141" s="101"/>
    </row>
    <row r="142" spans="2:3">
      <c r="C142" s="101"/>
    </row>
    <row r="143" spans="2:3">
      <c r="C143" s="101"/>
    </row>
    <row r="144" spans="2:3">
      <c r="C144" s="101"/>
    </row>
    <row r="145" spans="3:3">
      <c r="C145" s="101"/>
    </row>
    <row r="146" spans="3:3">
      <c r="C146" s="101"/>
    </row>
    <row r="147" spans="3:3">
      <c r="C147" s="101"/>
    </row>
    <row r="148" spans="3:3">
      <c r="C148" s="101"/>
    </row>
    <row r="149" spans="3:3">
      <c r="C149" s="101"/>
    </row>
    <row r="150" spans="3:3">
      <c r="C150" s="101"/>
    </row>
    <row r="151" spans="3:3">
      <c r="C151" s="101"/>
    </row>
    <row r="152" spans="3:3">
      <c r="C152" s="101"/>
    </row>
    <row r="153" spans="3:3">
      <c r="C153" s="101"/>
    </row>
    <row r="154" spans="3:3">
      <c r="C154" s="101"/>
    </row>
    <row r="155" spans="3:3">
      <c r="C155" s="101"/>
    </row>
    <row r="156" spans="3:3">
      <c r="C156" s="101"/>
    </row>
    <row r="157" spans="3:3">
      <c r="C157" s="101"/>
    </row>
    <row r="158" spans="3:3">
      <c r="C158" s="101"/>
    </row>
    <row r="159" spans="3:3">
      <c r="C159" s="101"/>
    </row>
    <row r="160" spans="3:3">
      <c r="C160" s="101"/>
    </row>
    <row r="161" spans="3:3">
      <c r="C161" s="101"/>
    </row>
    <row r="162" spans="3:3">
      <c r="C162" s="101"/>
    </row>
    <row r="163" spans="3:3">
      <c r="C163" s="101"/>
    </row>
    <row r="164" spans="3:3">
      <c r="C164" s="101"/>
    </row>
    <row r="165" spans="3:3">
      <c r="C165" s="101"/>
    </row>
    <row r="166" spans="3:3">
      <c r="C166" s="101"/>
    </row>
    <row r="167" spans="3:3">
      <c r="C167" s="101"/>
    </row>
    <row r="168" spans="3:3">
      <c r="C168" s="101"/>
    </row>
    <row r="169" spans="3:3">
      <c r="C169" s="101"/>
    </row>
    <row r="170" spans="3:3">
      <c r="C170" s="101"/>
    </row>
    <row r="171" spans="3:3">
      <c r="C171" s="101"/>
    </row>
    <row r="172" spans="3:3">
      <c r="C172" s="101"/>
    </row>
    <row r="173" spans="3:3">
      <c r="C173" s="101"/>
    </row>
    <row r="174" spans="3:3">
      <c r="C174" s="101"/>
    </row>
    <row r="175" spans="3:3">
      <c r="C175" s="101"/>
    </row>
    <row r="176" spans="3:3">
      <c r="C176" s="101"/>
    </row>
    <row r="177" spans="3:3">
      <c r="C177" s="101"/>
    </row>
    <row r="178" spans="3:3">
      <c r="C178" s="101"/>
    </row>
    <row r="179" spans="3:3">
      <c r="C179" s="101"/>
    </row>
    <row r="180" spans="3:3">
      <c r="C180" s="101"/>
    </row>
    <row r="181" spans="3:3">
      <c r="C181" s="101"/>
    </row>
    <row r="182" spans="3:3">
      <c r="C182" s="101"/>
    </row>
    <row r="183" spans="3:3">
      <c r="C183" s="101"/>
    </row>
    <row r="184" spans="3:3">
      <c r="C184" s="101"/>
    </row>
    <row r="185" spans="3:3">
      <c r="C185" s="101"/>
    </row>
    <row r="186" spans="3:3">
      <c r="C186" s="101"/>
    </row>
    <row r="187" spans="3:3">
      <c r="C187" s="101"/>
    </row>
    <row r="188" spans="3:3">
      <c r="C188" s="101"/>
    </row>
  </sheetData>
  <mergeCells count="7">
    <mergeCell ref="O4:P5"/>
    <mergeCell ref="B4:D5"/>
    <mergeCell ref="E4:F5"/>
    <mergeCell ref="G4:H5"/>
    <mergeCell ref="I4:J5"/>
    <mergeCell ref="K4:L5"/>
    <mergeCell ref="M4:N5"/>
  </mergeCells>
  <phoneticPr fontId="4"/>
  <printOptions horizontalCentered="1"/>
  <pageMargins left="0.59055118110236227" right="0.39370078740157483" top="0.59055118110236227" bottom="0.98425196850393704" header="0.51181102362204722" footer="0.51181102362204722"/>
  <pageSetup paperSize="9" scale="76" orientation="portrait" horizontalDpi="300" verticalDpi="3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67"/>
  <sheetViews>
    <sheetView workbookViewId="0">
      <pane xSplit="2" ySplit="6" topLeftCell="C7" activePane="bottomRight" state="frozen"/>
      <selection activeCell="C7" sqref="C7"/>
      <selection pane="topRight" activeCell="C7" sqref="C7"/>
      <selection pane="bottomLeft" activeCell="C7" sqref="C7"/>
      <selection pane="bottomRight" activeCell="A2" sqref="A2"/>
    </sheetView>
  </sheetViews>
  <sheetFormatPr defaultRowHeight="13.5"/>
  <cols>
    <col min="1" max="1" width="2.69921875" style="2" customWidth="1"/>
    <col min="2" max="2" width="8.69921875" style="2" bestFit="1" customWidth="1"/>
    <col min="3" max="5" width="7.796875" style="2" customWidth="1"/>
    <col min="6" max="17" width="6.796875" style="2" customWidth="1"/>
    <col min="18" max="16384" width="8.796875" style="2"/>
  </cols>
  <sheetData>
    <row r="1" spans="1:19" ht="17.25">
      <c r="C1" s="24" t="s">
        <v>68</v>
      </c>
      <c r="D1" s="25"/>
      <c r="E1" s="25"/>
      <c r="F1" s="25"/>
      <c r="G1" s="25"/>
      <c r="H1" s="25"/>
      <c r="I1" s="25"/>
      <c r="J1" s="25"/>
      <c r="K1" s="25"/>
      <c r="L1" s="25"/>
      <c r="M1" s="25"/>
      <c r="N1" s="25"/>
      <c r="O1" s="25"/>
      <c r="P1" s="25"/>
      <c r="Q1" s="25"/>
    </row>
    <row r="2" spans="1:19" ht="14.25" thickBot="1">
      <c r="B2" s="20" t="s">
        <v>75</v>
      </c>
    </row>
    <row r="3" spans="1:19" ht="14.25" thickTop="1">
      <c r="A3" s="3"/>
      <c r="B3" s="3"/>
      <c r="C3" s="132" t="s">
        <v>3</v>
      </c>
      <c r="D3" s="132"/>
      <c r="E3" s="132"/>
      <c r="F3" s="132" t="s">
        <v>4</v>
      </c>
      <c r="G3" s="132"/>
      <c r="H3" s="132" t="s">
        <v>5</v>
      </c>
      <c r="I3" s="132"/>
      <c r="J3" s="132" t="s">
        <v>6</v>
      </c>
      <c r="K3" s="132"/>
      <c r="L3" s="132" t="s">
        <v>7</v>
      </c>
      <c r="M3" s="132"/>
      <c r="N3" s="132" t="s">
        <v>8</v>
      </c>
      <c r="O3" s="132"/>
      <c r="P3" s="134" t="s">
        <v>9</v>
      </c>
      <c r="Q3" s="135"/>
    </row>
    <row r="4" spans="1:19">
      <c r="A4" s="18" t="s">
        <v>73</v>
      </c>
      <c r="B4" s="18"/>
      <c r="C4" s="133"/>
      <c r="D4" s="133"/>
      <c r="E4" s="133"/>
      <c r="F4" s="133"/>
      <c r="G4" s="133"/>
      <c r="H4" s="133"/>
      <c r="I4" s="133"/>
      <c r="J4" s="133"/>
      <c r="K4" s="133"/>
      <c r="L4" s="133"/>
      <c r="M4" s="133"/>
      <c r="N4" s="133"/>
      <c r="O4" s="133"/>
      <c r="P4" s="136"/>
      <c r="Q4" s="137"/>
    </row>
    <row r="5" spans="1:19">
      <c r="A5" s="19" t="s">
        <v>74</v>
      </c>
      <c r="B5" s="19"/>
      <c r="C5" s="5" t="s">
        <v>10</v>
      </c>
      <c r="D5" s="5" t="s">
        <v>11</v>
      </c>
      <c r="E5" s="5" t="s">
        <v>12</v>
      </c>
      <c r="F5" s="5" t="s">
        <v>11</v>
      </c>
      <c r="G5" s="5" t="s">
        <v>12</v>
      </c>
      <c r="H5" s="5" t="s">
        <v>11</v>
      </c>
      <c r="I5" s="5" t="s">
        <v>12</v>
      </c>
      <c r="J5" s="5" t="s">
        <v>11</v>
      </c>
      <c r="K5" s="5" t="s">
        <v>12</v>
      </c>
      <c r="L5" s="5" t="s">
        <v>11</v>
      </c>
      <c r="M5" s="5" t="s">
        <v>12</v>
      </c>
      <c r="N5" s="5" t="s">
        <v>11</v>
      </c>
      <c r="O5" s="5" t="s">
        <v>12</v>
      </c>
      <c r="P5" s="5" t="s">
        <v>11</v>
      </c>
      <c r="Q5" s="6" t="s">
        <v>12</v>
      </c>
      <c r="R5" s="7"/>
      <c r="S5" s="7"/>
    </row>
    <row r="6" spans="1:19">
      <c r="A6" s="4"/>
      <c r="B6" s="4"/>
      <c r="C6" s="13"/>
      <c r="D6" s="14"/>
      <c r="E6" s="14"/>
      <c r="F6" s="14"/>
      <c r="G6" s="14"/>
      <c r="H6" s="14"/>
      <c r="I6" s="14"/>
      <c r="J6" s="14"/>
      <c r="K6" s="14"/>
      <c r="L6" s="14"/>
      <c r="M6" s="14"/>
      <c r="N6" s="14"/>
      <c r="O6" s="14"/>
      <c r="P6" s="14"/>
      <c r="Q6" s="14"/>
      <c r="R6" s="7"/>
      <c r="S6" s="7"/>
    </row>
    <row r="7" spans="1:19">
      <c r="A7" s="138" t="s">
        <v>13</v>
      </c>
      <c r="B7" s="139"/>
      <c r="C7" s="9">
        <v>23831</v>
      </c>
      <c r="D7" s="10">
        <v>12233</v>
      </c>
      <c r="E7" s="10">
        <v>11598</v>
      </c>
      <c r="F7" s="10">
        <v>6121</v>
      </c>
      <c r="G7" s="10">
        <v>5757</v>
      </c>
      <c r="H7" s="10">
        <v>4416</v>
      </c>
      <c r="I7" s="10">
        <v>4140</v>
      </c>
      <c r="J7" s="10">
        <v>1424</v>
      </c>
      <c r="K7" s="10">
        <v>1368</v>
      </c>
      <c r="L7" s="11">
        <v>214</v>
      </c>
      <c r="M7" s="11">
        <v>279</v>
      </c>
      <c r="N7" s="11">
        <v>41</v>
      </c>
      <c r="O7" s="11">
        <v>36</v>
      </c>
      <c r="P7" s="11">
        <v>17</v>
      </c>
      <c r="Q7" s="11">
        <v>18</v>
      </c>
    </row>
    <row r="8" spans="1:19">
      <c r="A8" s="138">
        <v>12</v>
      </c>
      <c r="B8" s="139"/>
      <c r="C8" s="9">
        <v>23997</v>
      </c>
      <c r="D8" s="10">
        <v>12316</v>
      </c>
      <c r="E8" s="10">
        <v>11681</v>
      </c>
      <c r="F8" s="10">
        <v>6121</v>
      </c>
      <c r="G8" s="10">
        <v>5820</v>
      </c>
      <c r="H8" s="10">
        <v>4495</v>
      </c>
      <c r="I8" s="10">
        <v>4289</v>
      </c>
      <c r="J8" s="10">
        <v>1419</v>
      </c>
      <c r="K8" s="10">
        <v>1299</v>
      </c>
      <c r="L8" s="11">
        <v>230</v>
      </c>
      <c r="M8" s="11">
        <v>221</v>
      </c>
      <c r="N8" s="11">
        <v>37</v>
      </c>
      <c r="O8" s="11">
        <v>39</v>
      </c>
      <c r="P8" s="11">
        <v>14</v>
      </c>
      <c r="Q8" s="11">
        <v>13</v>
      </c>
    </row>
    <row r="9" spans="1:19">
      <c r="A9" s="140">
        <v>13</v>
      </c>
      <c r="B9" s="141"/>
      <c r="C9" s="21">
        <v>23364</v>
      </c>
      <c r="D9" s="22">
        <v>12016</v>
      </c>
      <c r="E9" s="22">
        <v>11348</v>
      </c>
      <c r="F9" s="22">
        <v>5884</v>
      </c>
      <c r="G9" s="22">
        <v>5493</v>
      </c>
      <c r="H9" s="22">
        <v>4458</v>
      </c>
      <c r="I9" s="22">
        <v>4231</v>
      </c>
      <c r="J9" s="22">
        <v>1346</v>
      </c>
      <c r="K9" s="22">
        <v>1331</v>
      </c>
      <c r="L9" s="23">
        <v>247</v>
      </c>
      <c r="M9" s="23">
        <v>236</v>
      </c>
      <c r="N9" s="23">
        <v>60</v>
      </c>
      <c r="O9" s="23">
        <v>45</v>
      </c>
      <c r="P9" s="23">
        <v>21</v>
      </c>
      <c r="Q9" s="23">
        <v>12</v>
      </c>
    </row>
    <row r="10" spans="1:19">
      <c r="A10" s="138" t="s">
        <v>14</v>
      </c>
      <c r="B10" s="139"/>
      <c r="C10" s="9">
        <v>12513</v>
      </c>
      <c r="D10" s="10">
        <v>6442</v>
      </c>
      <c r="E10" s="10">
        <v>6071</v>
      </c>
      <c r="F10" s="10">
        <v>3293</v>
      </c>
      <c r="G10" s="10">
        <v>3035</v>
      </c>
      <c r="H10" s="10">
        <v>2316</v>
      </c>
      <c r="I10" s="10">
        <v>2263</v>
      </c>
      <c r="J10" s="11">
        <v>669</v>
      </c>
      <c r="K10" s="11">
        <v>616</v>
      </c>
      <c r="L10" s="11">
        <v>128</v>
      </c>
      <c r="M10" s="11">
        <v>124</v>
      </c>
      <c r="N10" s="11">
        <v>24</v>
      </c>
      <c r="O10" s="11">
        <v>26</v>
      </c>
      <c r="P10" s="11">
        <v>12</v>
      </c>
      <c r="Q10" s="11">
        <v>7</v>
      </c>
    </row>
    <row r="11" spans="1:19">
      <c r="A11" s="138" t="s">
        <v>15</v>
      </c>
      <c r="B11" s="139"/>
      <c r="C11" s="9">
        <v>10851</v>
      </c>
      <c r="D11" s="10">
        <v>5574</v>
      </c>
      <c r="E11" s="10">
        <v>5277</v>
      </c>
      <c r="F11" s="10">
        <v>2591</v>
      </c>
      <c r="G11" s="10">
        <v>2458</v>
      </c>
      <c r="H11" s="10">
        <v>2142</v>
      </c>
      <c r="I11" s="10">
        <v>1968</v>
      </c>
      <c r="J11" s="11">
        <v>677</v>
      </c>
      <c r="K11" s="11">
        <v>715</v>
      </c>
      <c r="L11" s="11">
        <v>119</v>
      </c>
      <c r="M11" s="11">
        <v>112</v>
      </c>
      <c r="N11" s="11">
        <v>36</v>
      </c>
      <c r="O11" s="11">
        <v>19</v>
      </c>
      <c r="P11" s="11">
        <v>9</v>
      </c>
      <c r="Q11" s="11">
        <v>5</v>
      </c>
    </row>
    <row r="12" spans="1:19">
      <c r="A12" s="138" t="s">
        <v>16</v>
      </c>
      <c r="B12" s="139"/>
      <c r="C12" s="9">
        <v>1427</v>
      </c>
      <c r="D12" s="11">
        <v>718</v>
      </c>
      <c r="E12" s="11">
        <v>709</v>
      </c>
      <c r="F12" s="11">
        <v>355</v>
      </c>
      <c r="G12" s="11">
        <v>351</v>
      </c>
      <c r="H12" s="11">
        <v>283</v>
      </c>
      <c r="I12" s="11">
        <v>256</v>
      </c>
      <c r="J12" s="11">
        <v>71</v>
      </c>
      <c r="K12" s="11">
        <v>87</v>
      </c>
      <c r="L12" s="11">
        <v>8</v>
      </c>
      <c r="M12" s="11">
        <v>13</v>
      </c>
      <c r="N12" s="11">
        <v>1</v>
      </c>
      <c r="O12" s="11">
        <v>2</v>
      </c>
      <c r="P12" s="11" t="s">
        <v>72</v>
      </c>
      <c r="Q12" s="11" t="s">
        <v>72</v>
      </c>
    </row>
    <row r="13" spans="1:19">
      <c r="A13" s="8"/>
      <c r="B13" s="8" t="s">
        <v>17</v>
      </c>
      <c r="C13" s="12">
        <v>525</v>
      </c>
      <c r="D13" s="11">
        <v>258</v>
      </c>
      <c r="E13" s="11">
        <v>267</v>
      </c>
      <c r="F13" s="11">
        <v>131</v>
      </c>
      <c r="G13" s="11">
        <v>121</v>
      </c>
      <c r="H13" s="11">
        <v>98</v>
      </c>
      <c r="I13" s="11">
        <v>102</v>
      </c>
      <c r="J13" s="11">
        <v>24</v>
      </c>
      <c r="K13" s="11">
        <v>34</v>
      </c>
      <c r="L13" s="11">
        <v>4</v>
      </c>
      <c r="M13" s="11">
        <v>9</v>
      </c>
      <c r="N13" s="11">
        <v>1</v>
      </c>
      <c r="O13" s="11">
        <v>1</v>
      </c>
      <c r="P13" s="11" t="s">
        <v>72</v>
      </c>
      <c r="Q13" s="11" t="s">
        <v>72</v>
      </c>
    </row>
    <row r="14" spans="1:19">
      <c r="A14" s="8"/>
      <c r="B14" s="8" t="s">
        <v>18</v>
      </c>
      <c r="C14" s="12">
        <v>764</v>
      </c>
      <c r="D14" s="11">
        <v>391</v>
      </c>
      <c r="E14" s="11">
        <v>373</v>
      </c>
      <c r="F14" s="11">
        <v>189</v>
      </c>
      <c r="G14" s="11">
        <v>201</v>
      </c>
      <c r="H14" s="11">
        <v>161</v>
      </c>
      <c r="I14" s="11">
        <v>125</v>
      </c>
      <c r="J14" s="11">
        <v>38</v>
      </c>
      <c r="K14" s="11">
        <v>42</v>
      </c>
      <c r="L14" s="11">
        <v>3</v>
      </c>
      <c r="M14" s="11">
        <v>4</v>
      </c>
      <c r="N14" s="11" t="s">
        <v>72</v>
      </c>
      <c r="O14" s="11">
        <v>1</v>
      </c>
      <c r="P14" s="11" t="s">
        <v>72</v>
      </c>
      <c r="Q14" s="11" t="s">
        <v>72</v>
      </c>
    </row>
    <row r="15" spans="1:19">
      <c r="A15" s="8"/>
      <c r="B15" s="8" t="s">
        <v>19</v>
      </c>
      <c r="C15" s="12">
        <v>138</v>
      </c>
      <c r="D15" s="11">
        <v>69</v>
      </c>
      <c r="E15" s="11">
        <v>69</v>
      </c>
      <c r="F15" s="11">
        <v>35</v>
      </c>
      <c r="G15" s="11">
        <v>29</v>
      </c>
      <c r="H15" s="11">
        <v>24</v>
      </c>
      <c r="I15" s="11">
        <v>29</v>
      </c>
      <c r="J15" s="11">
        <v>9</v>
      </c>
      <c r="K15" s="11">
        <v>11</v>
      </c>
      <c r="L15" s="11">
        <v>1</v>
      </c>
      <c r="M15" s="11" t="s">
        <v>72</v>
      </c>
      <c r="N15" s="11" t="s">
        <v>72</v>
      </c>
      <c r="O15" s="11" t="s">
        <v>72</v>
      </c>
      <c r="P15" s="11" t="s">
        <v>72</v>
      </c>
      <c r="Q15" s="11" t="s">
        <v>72</v>
      </c>
    </row>
    <row r="16" spans="1:19">
      <c r="A16" s="138" t="s">
        <v>20</v>
      </c>
      <c r="B16" s="139"/>
      <c r="C16" s="9">
        <v>2659</v>
      </c>
      <c r="D16" s="10">
        <v>1348</v>
      </c>
      <c r="E16" s="10">
        <v>1311</v>
      </c>
      <c r="F16" s="11">
        <v>630</v>
      </c>
      <c r="G16" s="11">
        <v>602</v>
      </c>
      <c r="H16" s="11">
        <v>520</v>
      </c>
      <c r="I16" s="11">
        <v>509</v>
      </c>
      <c r="J16" s="11">
        <v>160</v>
      </c>
      <c r="K16" s="11">
        <v>170</v>
      </c>
      <c r="L16" s="11">
        <v>23</v>
      </c>
      <c r="M16" s="11">
        <v>22</v>
      </c>
      <c r="N16" s="11">
        <v>11</v>
      </c>
      <c r="O16" s="11">
        <v>7</v>
      </c>
      <c r="P16" s="11">
        <v>4</v>
      </c>
      <c r="Q16" s="11">
        <v>1</v>
      </c>
    </row>
    <row r="17" spans="1:17">
      <c r="A17" s="8"/>
      <c r="B17" s="8" t="s">
        <v>21</v>
      </c>
      <c r="C17" s="9">
        <v>1791</v>
      </c>
      <c r="D17" s="11">
        <v>907</v>
      </c>
      <c r="E17" s="11">
        <v>884</v>
      </c>
      <c r="F17" s="11">
        <v>423</v>
      </c>
      <c r="G17" s="11">
        <v>404</v>
      </c>
      <c r="H17" s="11">
        <v>340</v>
      </c>
      <c r="I17" s="11">
        <v>346</v>
      </c>
      <c r="J17" s="11">
        <v>119</v>
      </c>
      <c r="K17" s="11">
        <v>114</v>
      </c>
      <c r="L17" s="11">
        <v>14</v>
      </c>
      <c r="M17" s="11">
        <v>12</v>
      </c>
      <c r="N17" s="11">
        <v>8</v>
      </c>
      <c r="O17" s="11">
        <v>7</v>
      </c>
      <c r="P17" s="11">
        <v>3</v>
      </c>
      <c r="Q17" s="11">
        <v>1</v>
      </c>
    </row>
    <row r="18" spans="1:17">
      <c r="A18" s="8"/>
      <c r="B18" s="8" t="s">
        <v>22</v>
      </c>
      <c r="C18" s="12">
        <v>685</v>
      </c>
      <c r="D18" s="11">
        <v>345</v>
      </c>
      <c r="E18" s="11">
        <v>340</v>
      </c>
      <c r="F18" s="11">
        <v>163</v>
      </c>
      <c r="G18" s="11">
        <v>150</v>
      </c>
      <c r="H18" s="11">
        <v>137</v>
      </c>
      <c r="I18" s="11">
        <v>139</v>
      </c>
      <c r="J18" s="11">
        <v>34</v>
      </c>
      <c r="K18" s="11">
        <v>44</v>
      </c>
      <c r="L18" s="11">
        <v>7</v>
      </c>
      <c r="M18" s="11">
        <v>7</v>
      </c>
      <c r="N18" s="11">
        <v>3</v>
      </c>
      <c r="O18" s="11" t="s">
        <v>72</v>
      </c>
      <c r="P18" s="11">
        <v>1</v>
      </c>
      <c r="Q18" s="11" t="s">
        <v>72</v>
      </c>
    </row>
    <row r="19" spans="1:17">
      <c r="A19" s="8"/>
      <c r="B19" s="8" t="s">
        <v>23</v>
      </c>
      <c r="C19" s="12">
        <v>183</v>
      </c>
      <c r="D19" s="11">
        <v>96</v>
      </c>
      <c r="E19" s="11">
        <v>87</v>
      </c>
      <c r="F19" s="11">
        <v>44</v>
      </c>
      <c r="G19" s="11">
        <v>48</v>
      </c>
      <c r="H19" s="11">
        <v>43</v>
      </c>
      <c r="I19" s="11">
        <v>24</v>
      </c>
      <c r="J19" s="11">
        <v>7</v>
      </c>
      <c r="K19" s="11">
        <v>12</v>
      </c>
      <c r="L19" s="11">
        <v>2</v>
      </c>
      <c r="M19" s="11">
        <v>3</v>
      </c>
      <c r="N19" s="11" t="s">
        <v>72</v>
      </c>
      <c r="O19" s="11" t="s">
        <v>72</v>
      </c>
      <c r="P19" s="11" t="s">
        <v>72</v>
      </c>
      <c r="Q19" s="11" t="s">
        <v>72</v>
      </c>
    </row>
    <row r="20" spans="1:17">
      <c r="A20" s="138" t="s">
        <v>24</v>
      </c>
      <c r="B20" s="139"/>
      <c r="C20" s="9">
        <v>1445</v>
      </c>
      <c r="D20" s="11">
        <v>752</v>
      </c>
      <c r="E20" s="11">
        <v>693</v>
      </c>
      <c r="F20" s="11">
        <v>349</v>
      </c>
      <c r="G20" s="11">
        <v>337</v>
      </c>
      <c r="H20" s="11">
        <v>301</v>
      </c>
      <c r="I20" s="11">
        <v>249</v>
      </c>
      <c r="J20" s="11">
        <v>80</v>
      </c>
      <c r="K20" s="11">
        <v>89</v>
      </c>
      <c r="L20" s="11">
        <v>19</v>
      </c>
      <c r="M20" s="11">
        <v>12</v>
      </c>
      <c r="N20" s="11">
        <v>2</v>
      </c>
      <c r="O20" s="11">
        <v>4</v>
      </c>
      <c r="P20" s="11">
        <v>1</v>
      </c>
      <c r="Q20" s="11">
        <v>2</v>
      </c>
    </row>
    <row r="21" spans="1:17">
      <c r="A21" s="8"/>
      <c r="B21" s="8" t="s">
        <v>25</v>
      </c>
      <c r="C21" s="12">
        <v>718</v>
      </c>
      <c r="D21" s="11">
        <v>376</v>
      </c>
      <c r="E21" s="11">
        <v>342</v>
      </c>
      <c r="F21" s="11">
        <v>175</v>
      </c>
      <c r="G21" s="11">
        <v>177</v>
      </c>
      <c r="H21" s="11">
        <v>151</v>
      </c>
      <c r="I21" s="11">
        <v>119</v>
      </c>
      <c r="J21" s="11">
        <v>39</v>
      </c>
      <c r="K21" s="11">
        <v>40</v>
      </c>
      <c r="L21" s="11">
        <v>10</v>
      </c>
      <c r="M21" s="11">
        <v>3</v>
      </c>
      <c r="N21" s="11">
        <v>1</v>
      </c>
      <c r="O21" s="11">
        <v>3</v>
      </c>
      <c r="P21" s="11" t="s">
        <v>72</v>
      </c>
      <c r="Q21" s="11" t="s">
        <v>72</v>
      </c>
    </row>
    <row r="22" spans="1:17">
      <c r="A22" s="8"/>
      <c r="B22" s="8" t="s">
        <v>26</v>
      </c>
      <c r="C22" s="12">
        <v>542</v>
      </c>
      <c r="D22" s="11">
        <v>281</v>
      </c>
      <c r="E22" s="11">
        <v>261</v>
      </c>
      <c r="F22" s="11">
        <v>130</v>
      </c>
      <c r="G22" s="11">
        <v>118</v>
      </c>
      <c r="H22" s="11">
        <v>112</v>
      </c>
      <c r="I22" s="11">
        <v>96</v>
      </c>
      <c r="J22" s="11">
        <v>31</v>
      </c>
      <c r="K22" s="11">
        <v>36</v>
      </c>
      <c r="L22" s="11">
        <v>6</v>
      </c>
      <c r="M22" s="11">
        <v>8</v>
      </c>
      <c r="N22" s="11">
        <v>1</v>
      </c>
      <c r="O22" s="11">
        <v>1</v>
      </c>
      <c r="P22" s="11">
        <v>1</v>
      </c>
      <c r="Q22" s="11">
        <v>2</v>
      </c>
    </row>
    <row r="23" spans="1:17">
      <c r="A23" s="8"/>
      <c r="B23" s="8" t="s">
        <v>27</v>
      </c>
      <c r="C23" s="12">
        <v>82</v>
      </c>
      <c r="D23" s="11">
        <v>47</v>
      </c>
      <c r="E23" s="11">
        <v>35</v>
      </c>
      <c r="F23" s="11">
        <v>26</v>
      </c>
      <c r="G23" s="11">
        <v>19</v>
      </c>
      <c r="H23" s="11">
        <v>15</v>
      </c>
      <c r="I23" s="11">
        <v>12</v>
      </c>
      <c r="J23" s="11">
        <v>5</v>
      </c>
      <c r="K23" s="11">
        <v>4</v>
      </c>
      <c r="L23" s="11">
        <v>1</v>
      </c>
      <c r="M23" s="11" t="s">
        <v>72</v>
      </c>
      <c r="N23" s="11" t="s">
        <v>72</v>
      </c>
      <c r="O23" s="11" t="s">
        <v>72</v>
      </c>
      <c r="P23" s="11" t="s">
        <v>72</v>
      </c>
      <c r="Q23" s="11" t="s">
        <v>72</v>
      </c>
    </row>
    <row r="24" spans="1:17">
      <c r="A24" s="8"/>
      <c r="B24" s="8" t="s">
        <v>28</v>
      </c>
      <c r="C24" s="12">
        <v>103</v>
      </c>
      <c r="D24" s="11">
        <v>48</v>
      </c>
      <c r="E24" s="11">
        <v>55</v>
      </c>
      <c r="F24" s="11">
        <v>18</v>
      </c>
      <c r="G24" s="11">
        <v>23</v>
      </c>
      <c r="H24" s="11">
        <v>23</v>
      </c>
      <c r="I24" s="11">
        <v>22</v>
      </c>
      <c r="J24" s="11">
        <v>5</v>
      </c>
      <c r="K24" s="11">
        <v>9</v>
      </c>
      <c r="L24" s="11">
        <v>2</v>
      </c>
      <c r="M24" s="11">
        <v>1</v>
      </c>
      <c r="N24" s="11" t="s">
        <v>72</v>
      </c>
      <c r="O24" s="11" t="s">
        <v>72</v>
      </c>
      <c r="P24" s="11" t="s">
        <v>72</v>
      </c>
      <c r="Q24" s="11" t="s">
        <v>72</v>
      </c>
    </row>
    <row r="25" spans="1:17">
      <c r="A25" s="138" t="s">
        <v>29</v>
      </c>
      <c r="B25" s="139"/>
      <c r="C25" s="12">
        <v>948</v>
      </c>
      <c r="D25" s="11">
        <v>504</v>
      </c>
      <c r="E25" s="11">
        <v>444</v>
      </c>
      <c r="F25" s="11">
        <v>256</v>
      </c>
      <c r="G25" s="11">
        <v>210</v>
      </c>
      <c r="H25" s="11">
        <v>199</v>
      </c>
      <c r="I25" s="11">
        <v>175</v>
      </c>
      <c r="J25" s="11">
        <v>36</v>
      </c>
      <c r="K25" s="11">
        <v>50</v>
      </c>
      <c r="L25" s="11">
        <v>8</v>
      </c>
      <c r="M25" s="11">
        <v>9</v>
      </c>
      <c r="N25" s="11">
        <v>5</v>
      </c>
      <c r="O25" s="11" t="s">
        <v>72</v>
      </c>
      <c r="P25" s="11" t="s">
        <v>72</v>
      </c>
      <c r="Q25" s="11" t="s">
        <v>72</v>
      </c>
    </row>
    <row r="26" spans="1:17">
      <c r="A26" s="8"/>
      <c r="B26" s="8" t="s">
        <v>30</v>
      </c>
      <c r="C26" s="12">
        <v>66</v>
      </c>
      <c r="D26" s="11">
        <v>39</v>
      </c>
      <c r="E26" s="11">
        <v>27</v>
      </c>
      <c r="F26" s="11">
        <v>25</v>
      </c>
      <c r="G26" s="11">
        <v>15</v>
      </c>
      <c r="H26" s="11">
        <v>12</v>
      </c>
      <c r="I26" s="11">
        <v>10</v>
      </c>
      <c r="J26" s="11">
        <v>2</v>
      </c>
      <c r="K26" s="11">
        <v>2</v>
      </c>
      <c r="L26" s="11" t="s">
        <v>72</v>
      </c>
      <c r="M26" s="11" t="s">
        <v>72</v>
      </c>
      <c r="N26" s="11" t="s">
        <v>72</v>
      </c>
      <c r="O26" s="11" t="s">
        <v>72</v>
      </c>
      <c r="P26" s="11" t="s">
        <v>72</v>
      </c>
      <c r="Q26" s="11" t="s">
        <v>72</v>
      </c>
    </row>
    <row r="27" spans="1:17">
      <c r="A27" s="8"/>
      <c r="B27" s="8" t="s">
        <v>31</v>
      </c>
      <c r="C27" s="12">
        <v>422</v>
      </c>
      <c r="D27" s="11">
        <v>226</v>
      </c>
      <c r="E27" s="11">
        <v>196</v>
      </c>
      <c r="F27" s="11">
        <v>120</v>
      </c>
      <c r="G27" s="11">
        <v>96</v>
      </c>
      <c r="H27" s="11">
        <v>85</v>
      </c>
      <c r="I27" s="11">
        <v>72</v>
      </c>
      <c r="J27" s="11">
        <v>13</v>
      </c>
      <c r="K27" s="11">
        <v>23</v>
      </c>
      <c r="L27" s="11">
        <v>5</v>
      </c>
      <c r="M27" s="11">
        <v>5</v>
      </c>
      <c r="N27" s="11">
        <v>3</v>
      </c>
      <c r="O27" s="11" t="s">
        <v>72</v>
      </c>
      <c r="P27" s="11" t="s">
        <v>72</v>
      </c>
      <c r="Q27" s="11" t="s">
        <v>72</v>
      </c>
    </row>
    <row r="28" spans="1:17">
      <c r="A28" s="8"/>
      <c r="B28" s="8" t="s">
        <v>32</v>
      </c>
      <c r="C28" s="12">
        <v>97</v>
      </c>
      <c r="D28" s="11">
        <v>51</v>
      </c>
      <c r="E28" s="11">
        <v>46</v>
      </c>
      <c r="F28" s="11">
        <v>21</v>
      </c>
      <c r="G28" s="11">
        <v>18</v>
      </c>
      <c r="H28" s="11">
        <v>22</v>
      </c>
      <c r="I28" s="11">
        <v>20</v>
      </c>
      <c r="J28" s="11">
        <v>5</v>
      </c>
      <c r="K28" s="11">
        <v>7</v>
      </c>
      <c r="L28" s="11">
        <v>2</v>
      </c>
      <c r="M28" s="11">
        <v>1</v>
      </c>
      <c r="N28" s="11">
        <v>1</v>
      </c>
      <c r="O28" s="11" t="s">
        <v>72</v>
      </c>
      <c r="P28" s="11" t="s">
        <v>72</v>
      </c>
      <c r="Q28" s="11" t="s">
        <v>72</v>
      </c>
    </row>
    <row r="29" spans="1:17">
      <c r="A29" s="8"/>
      <c r="B29" s="8" t="s">
        <v>33</v>
      </c>
      <c r="C29" s="12">
        <v>10</v>
      </c>
      <c r="D29" s="11">
        <v>6</v>
      </c>
      <c r="E29" s="11">
        <v>4</v>
      </c>
      <c r="F29" s="11">
        <v>3</v>
      </c>
      <c r="G29" s="11">
        <v>3</v>
      </c>
      <c r="H29" s="11">
        <v>1</v>
      </c>
      <c r="I29" s="11">
        <v>1</v>
      </c>
      <c r="J29" s="11">
        <v>2</v>
      </c>
      <c r="K29" s="11" t="s">
        <v>72</v>
      </c>
      <c r="L29" s="11" t="s">
        <v>72</v>
      </c>
      <c r="M29" s="11" t="s">
        <v>72</v>
      </c>
      <c r="N29" s="11" t="s">
        <v>72</v>
      </c>
      <c r="O29" s="11" t="s">
        <v>72</v>
      </c>
      <c r="P29" s="11" t="s">
        <v>72</v>
      </c>
      <c r="Q29" s="11" t="s">
        <v>72</v>
      </c>
    </row>
    <row r="30" spans="1:17">
      <c r="A30" s="8"/>
      <c r="B30" s="8" t="s">
        <v>34</v>
      </c>
      <c r="C30" s="12">
        <v>30</v>
      </c>
      <c r="D30" s="11">
        <v>14</v>
      </c>
      <c r="E30" s="11">
        <v>16</v>
      </c>
      <c r="F30" s="11">
        <v>7</v>
      </c>
      <c r="G30" s="11">
        <v>8</v>
      </c>
      <c r="H30" s="11">
        <v>7</v>
      </c>
      <c r="I30" s="11">
        <v>8</v>
      </c>
      <c r="J30" s="11" t="s">
        <v>72</v>
      </c>
      <c r="K30" s="11" t="s">
        <v>72</v>
      </c>
      <c r="L30" s="11" t="s">
        <v>72</v>
      </c>
      <c r="M30" s="11" t="s">
        <v>72</v>
      </c>
      <c r="N30" s="11" t="s">
        <v>72</v>
      </c>
      <c r="O30" s="11" t="s">
        <v>72</v>
      </c>
      <c r="P30" s="11" t="s">
        <v>72</v>
      </c>
      <c r="Q30" s="11" t="s">
        <v>72</v>
      </c>
    </row>
    <row r="31" spans="1:17">
      <c r="A31" s="8"/>
      <c r="B31" s="8" t="s">
        <v>35</v>
      </c>
      <c r="C31" s="12">
        <v>305</v>
      </c>
      <c r="D31" s="11">
        <v>158</v>
      </c>
      <c r="E31" s="11">
        <v>147</v>
      </c>
      <c r="F31" s="11">
        <v>77</v>
      </c>
      <c r="G31" s="11">
        <v>65</v>
      </c>
      <c r="H31" s="11">
        <v>66</v>
      </c>
      <c r="I31" s="11">
        <v>61</v>
      </c>
      <c r="J31" s="11">
        <v>13</v>
      </c>
      <c r="K31" s="11">
        <v>18</v>
      </c>
      <c r="L31" s="11">
        <v>1</v>
      </c>
      <c r="M31" s="11">
        <v>3</v>
      </c>
      <c r="N31" s="11">
        <v>1</v>
      </c>
      <c r="O31" s="11" t="s">
        <v>72</v>
      </c>
      <c r="P31" s="11" t="s">
        <v>72</v>
      </c>
      <c r="Q31" s="11" t="s">
        <v>72</v>
      </c>
    </row>
    <row r="32" spans="1:17">
      <c r="A32" s="8"/>
      <c r="B32" s="8" t="s">
        <v>36</v>
      </c>
      <c r="C32" s="12">
        <v>18</v>
      </c>
      <c r="D32" s="11">
        <v>10</v>
      </c>
      <c r="E32" s="11">
        <v>8</v>
      </c>
      <c r="F32" s="11">
        <v>3</v>
      </c>
      <c r="G32" s="11">
        <v>5</v>
      </c>
      <c r="H32" s="11">
        <v>6</v>
      </c>
      <c r="I32" s="11">
        <v>3</v>
      </c>
      <c r="J32" s="11">
        <v>1</v>
      </c>
      <c r="K32" s="11" t="s">
        <v>72</v>
      </c>
      <c r="L32" s="11" t="s">
        <v>72</v>
      </c>
      <c r="M32" s="11" t="s">
        <v>72</v>
      </c>
      <c r="N32" s="11" t="s">
        <v>72</v>
      </c>
      <c r="O32" s="11" t="s">
        <v>72</v>
      </c>
      <c r="P32" s="11" t="s">
        <v>72</v>
      </c>
      <c r="Q32" s="11" t="s">
        <v>72</v>
      </c>
    </row>
    <row r="33" spans="1:17">
      <c r="A33" s="138" t="s">
        <v>37</v>
      </c>
      <c r="B33" s="139"/>
      <c r="C33" s="12">
        <v>856</v>
      </c>
      <c r="D33" s="11">
        <v>439</v>
      </c>
      <c r="E33" s="11">
        <v>417</v>
      </c>
      <c r="F33" s="11">
        <v>198</v>
      </c>
      <c r="G33" s="11">
        <v>185</v>
      </c>
      <c r="H33" s="11">
        <v>178</v>
      </c>
      <c r="I33" s="11">
        <v>154</v>
      </c>
      <c r="J33" s="11">
        <v>50</v>
      </c>
      <c r="K33" s="11">
        <v>65</v>
      </c>
      <c r="L33" s="11">
        <v>11</v>
      </c>
      <c r="M33" s="11">
        <v>12</v>
      </c>
      <c r="N33" s="11">
        <v>1</v>
      </c>
      <c r="O33" s="11">
        <v>1</v>
      </c>
      <c r="P33" s="11">
        <v>1</v>
      </c>
      <c r="Q33" s="11" t="s">
        <v>72</v>
      </c>
    </row>
    <row r="34" spans="1:17">
      <c r="A34" s="8"/>
      <c r="B34" s="8" t="s">
        <v>71</v>
      </c>
      <c r="C34" s="12">
        <v>856</v>
      </c>
      <c r="D34" s="11">
        <v>439</v>
      </c>
      <c r="E34" s="11">
        <v>417</v>
      </c>
      <c r="F34" s="11">
        <v>198</v>
      </c>
      <c r="G34" s="11">
        <v>185</v>
      </c>
      <c r="H34" s="11">
        <v>178</v>
      </c>
      <c r="I34" s="11">
        <v>154</v>
      </c>
      <c r="J34" s="11">
        <v>50</v>
      </c>
      <c r="K34" s="11">
        <v>65</v>
      </c>
      <c r="L34" s="11">
        <v>11</v>
      </c>
      <c r="M34" s="11">
        <v>12</v>
      </c>
      <c r="N34" s="11">
        <v>1</v>
      </c>
      <c r="O34" s="11">
        <v>1</v>
      </c>
      <c r="P34" s="11">
        <v>1</v>
      </c>
      <c r="Q34" s="11" t="s">
        <v>72</v>
      </c>
    </row>
    <row r="35" spans="1:17">
      <c r="A35" s="138" t="s">
        <v>38</v>
      </c>
      <c r="B35" s="139"/>
      <c r="C35" s="12">
        <v>76</v>
      </c>
      <c r="D35" s="11">
        <v>38</v>
      </c>
      <c r="E35" s="11">
        <v>38</v>
      </c>
      <c r="F35" s="11">
        <v>14</v>
      </c>
      <c r="G35" s="11">
        <v>11</v>
      </c>
      <c r="H35" s="11">
        <v>13</v>
      </c>
      <c r="I35" s="11">
        <v>21</v>
      </c>
      <c r="J35" s="11">
        <v>10</v>
      </c>
      <c r="K35" s="11">
        <v>5</v>
      </c>
      <c r="L35" s="11">
        <v>1</v>
      </c>
      <c r="M35" s="11">
        <v>1</v>
      </c>
      <c r="N35" s="11" t="s">
        <v>72</v>
      </c>
      <c r="O35" s="11" t="s">
        <v>72</v>
      </c>
      <c r="P35" s="11" t="s">
        <v>72</v>
      </c>
      <c r="Q35" s="11" t="s">
        <v>72</v>
      </c>
    </row>
    <row r="36" spans="1:17">
      <c r="A36" s="8"/>
      <c r="B36" s="8" t="s">
        <v>39</v>
      </c>
      <c r="C36" s="12">
        <v>47</v>
      </c>
      <c r="D36" s="11">
        <v>24</v>
      </c>
      <c r="E36" s="11">
        <v>23</v>
      </c>
      <c r="F36" s="11">
        <v>7</v>
      </c>
      <c r="G36" s="11">
        <v>4</v>
      </c>
      <c r="H36" s="11">
        <v>10</v>
      </c>
      <c r="I36" s="11">
        <v>14</v>
      </c>
      <c r="J36" s="11">
        <v>6</v>
      </c>
      <c r="K36" s="11">
        <v>4</v>
      </c>
      <c r="L36" s="11">
        <v>1</v>
      </c>
      <c r="M36" s="11">
        <v>1</v>
      </c>
      <c r="N36" s="11" t="s">
        <v>72</v>
      </c>
      <c r="O36" s="11" t="s">
        <v>72</v>
      </c>
      <c r="P36" s="11" t="s">
        <v>72</v>
      </c>
      <c r="Q36" s="11" t="s">
        <v>72</v>
      </c>
    </row>
    <row r="37" spans="1:17">
      <c r="A37" s="8"/>
      <c r="B37" s="8" t="s">
        <v>40</v>
      </c>
      <c r="C37" s="12">
        <v>29</v>
      </c>
      <c r="D37" s="11">
        <v>14</v>
      </c>
      <c r="E37" s="11">
        <v>15</v>
      </c>
      <c r="F37" s="11">
        <v>7</v>
      </c>
      <c r="G37" s="11">
        <v>7</v>
      </c>
      <c r="H37" s="11">
        <v>3</v>
      </c>
      <c r="I37" s="11">
        <v>7</v>
      </c>
      <c r="J37" s="11">
        <v>4</v>
      </c>
      <c r="K37" s="11">
        <v>1</v>
      </c>
      <c r="L37" s="11" t="s">
        <v>72</v>
      </c>
      <c r="M37" s="11" t="s">
        <v>72</v>
      </c>
      <c r="N37" s="11" t="s">
        <v>72</v>
      </c>
      <c r="O37" s="11" t="s">
        <v>72</v>
      </c>
      <c r="P37" s="11" t="s">
        <v>72</v>
      </c>
      <c r="Q37" s="11" t="s">
        <v>72</v>
      </c>
    </row>
    <row r="38" spans="1:17">
      <c r="A38" s="138" t="s">
        <v>41</v>
      </c>
      <c r="B38" s="139"/>
      <c r="C38" s="12">
        <v>379</v>
      </c>
      <c r="D38" s="11">
        <v>174</v>
      </c>
      <c r="E38" s="11">
        <v>205</v>
      </c>
      <c r="F38" s="11">
        <v>77</v>
      </c>
      <c r="G38" s="11">
        <v>85</v>
      </c>
      <c r="H38" s="11">
        <v>57</v>
      </c>
      <c r="I38" s="11">
        <v>77</v>
      </c>
      <c r="J38" s="11">
        <v>32</v>
      </c>
      <c r="K38" s="11">
        <v>32</v>
      </c>
      <c r="L38" s="11">
        <v>7</v>
      </c>
      <c r="M38" s="11">
        <v>11</v>
      </c>
      <c r="N38" s="11">
        <v>1</v>
      </c>
      <c r="O38" s="11" t="s">
        <v>72</v>
      </c>
      <c r="P38" s="11" t="s">
        <v>72</v>
      </c>
      <c r="Q38" s="11" t="s">
        <v>72</v>
      </c>
    </row>
    <row r="39" spans="1:17">
      <c r="A39" s="8"/>
      <c r="B39" s="8" t="s">
        <v>42</v>
      </c>
      <c r="C39" s="12">
        <v>163</v>
      </c>
      <c r="D39" s="11">
        <v>68</v>
      </c>
      <c r="E39" s="11">
        <v>95</v>
      </c>
      <c r="F39" s="11">
        <v>35</v>
      </c>
      <c r="G39" s="11">
        <v>49</v>
      </c>
      <c r="H39" s="11">
        <v>20</v>
      </c>
      <c r="I39" s="11">
        <v>28</v>
      </c>
      <c r="J39" s="11">
        <v>10</v>
      </c>
      <c r="K39" s="11">
        <v>12</v>
      </c>
      <c r="L39" s="11">
        <v>3</v>
      </c>
      <c r="M39" s="11">
        <v>6</v>
      </c>
      <c r="N39" s="11" t="s">
        <v>72</v>
      </c>
      <c r="O39" s="11" t="s">
        <v>72</v>
      </c>
      <c r="P39" s="11" t="s">
        <v>72</v>
      </c>
      <c r="Q39" s="11" t="s">
        <v>72</v>
      </c>
    </row>
    <row r="40" spans="1:17">
      <c r="A40" s="8"/>
      <c r="B40" s="8" t="s">
        <v>43</v>
      </c>
      <c r="C40" s="12">
        <v>56</v>
      </c>
      <c r="D40" s="11">
        <v>24</v>
      </c>
      <c r="E40" s="11">
        <v>32</v>
      </c>
      <c r="F40" s="11">
        <v>11</v>
      </c>
      <c r="G40" s="11">
        <v>11</v>
      </c>
      <c r="H40" s="11">
        <v>9</v>
      </c>
      <c r="I40" s="11">
        <v>17</v>
      </c>
      <c r="J40" s="11">
        <v>4</v>
      </c>
      <c r="K40" s="11">
        <v>4</v>
      </c>
      <c r="L40" s="11" t="s">
        <v>72</v>
      </c>
      <c r="M40" s="11" t="s">
        <v>72</v>
      </c>
      <c r="N40" s="11" t="s">
        <v>72</v>
      </c>
      <c r="O40" s="11" t="s">
        <v>72</v>
      </c>
      <c r="P40" s="11" t="s">
        <v>72</v>
      </c>
      <c r="Q40" s="11" t="s">
        <v>72</v>
      </c>
    </row>
    <row r="41" spans="1:17">
      <c r="A41" s="8"/>
      <c r="B41" s="8" t="s">
        <v>44</v>
      </c>
      <c r="C41" s="12">
        <v>78</v>
      </c>
      <c r="D41" s="11">
        <v>41</v>
      </c>
      <c r="E41" s="11">
        <v>37</v>
      </c>
      <c r="F41" s="11">
        <v>17</v>
      </c>
      <c r="G41" s="11">
        <v>11</v>
      </c>
      <c r="H41" s="11">
        <v>13</v>
      </c>
      <c r="I41" s="11">
        <v>17</v>
      </c>
      <c r="J41" s="11">
        <v>8</v>
      </c>
      <c r="K41" s="11">
        <v>7</v>
      </c>
      <c r="L41" s="11">
        <v>2</v>
      </c>
      <c r="M41" s="11">
        <v>2</v>
      </c>
      <c r="N41" s="11">
        <v>1</v>
      </c>
      <c r="O41" s="11" t="s">
        <v>72</v>
      </c>
      <c r="P41" s="11" t="s">
        <v>72</v>
      </c>
      <c r="Q41" s="11" t="s">
        <v>72</v>
      </c>
    </row>
    <row r="42" spans="1:17">
      <c r="A42" s="8"/>
      <c r="B42" s="8" t="s">
        <v>45</v>
      </c>
      <c r="C42" s="12">
        <v>39</v>
      </c>
      <c r="D42" s="11">
        <v>22</v>
      </c>
      <c r="E42" s="11">
        <v>17</v>
      </c>
      <c r="F42" s="11">
        <v>10</v>
      </c>
      <c r="G42" s="11">
        <v>5</v>
      </c>
      <c r="H42" s="11">
        <v>6</v>
      </c>
      <c r="I42" s="11">
        <v>9</v>
      </c>
      <c r="J42" s="11">
        <v>4</v>
      </c>
      <c r="K42" s="11">
        <v>3</v>
      </c>
      <c r="L42" s="11">
        <v>2</v>
      </c>
      <c r="M42" s="11" t="s">
        <v>72</v>
      </c>
      <c r="N42" s="11" t="s">
        <v>72</v>
      </c>
      <c r="O42" s="11" t="s">
        <v>72</v>
      </c>
      <c r="P42" s="11" t="s">
        <v>72</v>
      </c>
      <c r="Q42" s="11" t="s">
        <v>72</v>
      </c>
    </row>
    <row r="43" spans="1:17">
      <c r="A43" s="8"/>
      <c r="B43" s="8" t="s">
        <v>46</v>
      </c>
      <c r="C43" s="12">
        <v>23</v>
      </c>
      <c r="D43" s="11">
        <v>10</v>
      </c>
      <c r="E43" s="11">
        <v>13</v>
      </c>
      <c r="F43" s="11">
        <v>2</v>
      </c>
      <c r="G43" s="11">
        <v>5</v>
      </c>
      <c r="H43" s="11">
        <v>3</v>
      </c>
      <c r="I43" s="11">
        <v>5</v>
      </c>
      <c r="J43" s="11">
        <v>5</v>
      </c>
      <c r="K43" s="11">
        <v>2</v>
      </c>
      <c r="L43" s="11" t="s">
        <v>72</v>
      </c>
      <c r="M43" s="11">
        <v>1</v>
      </c>
      <c r="N43" s="11" t="s">
        <v>72</v>
      </c>
      <c r="O43" s="11" t="s">
        <v>72</v>
      </c>
      <c r="P43" s="11" t="s">
        <v>72</v>
      </c>
      <c r="Q43" s="11" t="s">
        <v>72</v>
      </c>
    </row>
    <row r="44" spans="1:17">
      <c r="A44" s="8"/>
      <c r="B44" s="8" t="s">
        <v>47</v>
      </c>
      <c r="C44" s="12">
        <v>20</v>
      </c>
      <c r="D44" s="11">
        <v>9</v>
      </c>
      <c r="E44" s="11">
        <v>11</v>
      </c>
      <c r="F44" s="11">
        <v>2</v>
      </c>
      <c r="G44" s="11">
        <v>4</v>
      </c>
      <c r="H44" s="11">
        <v>6</v>
      </c>
      <c r="I44" s="11">
        <v>1</v>
      </c>
      <c r="J44" s="11">
        <v>1</v>
      </c>
      <c r="K44" s="11">
        <v>4</v>
      </c>
      <c r="L44" s="11" t="s">
        <v>72</v>
      </c>
      <c r="M44" s="11">
        <v>2</v>
      </c>
      <c r="N44" s="11" t="s">
        <v>72</v>
      </c>
      <c r="O44" s="11" t="s">
        <v>72</v>
      </c>
      <c r="P44" s="11" t="s">
        <v>72</v>
      </c>
      <c r="Q44" s="11" t="s">
        <v>72</v>
      </c>
    </row>
    <row r="45" spans="1:17">
      <c r="A45" s="138" t="s">
        <v>48</v>
      </c>
      <c r="B45" s="139"/>
      <c r="C45" s="12">
        <v>311</v>
      </c>
      <c r="D45" s="11">
        <v>164</v>
      </c>
      <c r="E45" s="11">
        <v>147</v>
      </c>
      <c r="F45" s="11">
        <v>65</v>
      </c>
      <c r="G45" s="11">
        <v>61</v>
      </c>
      <c r="H45" s="11">
        <v>70</v>
      </c>
      <c r="I45" s="11">
        <v>55</v>
      </c>
      <c r="J45" s="11">
        <v>21</v>
      </c>
      <c r="K45" s="11">
        <v>27</v>
      </c>
      <c r="L45" s="11">
        <v>5</v>
      </c>
      <c r="M45" s="11">
        <v>3</v>
      </c>
      <c r="N45" s="11">
        <v>3</v>
      </c>
      <c r="O45" s="11" t="s">
        <v>72</v>
      </c>
      <c r="P45" s="11" t="s">
        <v>72</v>
      </c>
      <c r="Q45" s="11">
        <v>1</v>
      </c>
    </row>
    <row r="46" spans="1:17">
      <c r="A46" s="8"/>
      <c r="B46" s="8" t="s">
        <v>70</v>
      </c>
      <c r="C46" s="12">
        <v>311</v>
      </c>
      <c r="D46" s="11">
        <v>164</v>
      </c>
      <c r="E46" s="11">
        <v>147</v>
      </c>
      <c r="F46" s="11">
        <v>65</v>
      </c>
      <c r="G46" s="11">
        <v>61</v>
      </c>
      <c r="H46" s="11">
        <v>70</v>
      </c>
      <c r="I46" s="11">
        <v>55</v>
      </c>
      <c r="J46" s="11">
        <v>21</v>
      </c>
      <c r="K46" s="11">
        <v>27</v>
      </c>
      <c r="L46" s="11">
        <v>5</v>
      </c>
      <c r="M46" s="11">
        <v>3</v>
      </c>
      <c r="N46" s="11">
        <v>3</v>
      </c>
      <c r="O46" s="11" t="s">
        <v>72</v>
      </c>
      <c r="P46" s="11" t="s">
        <v>72</v>
      </c>
      <c r="Q46" s="11">
        <v>1</v>
      </c>
    </row>
    <row r="47" spans="1:17">
      <c r="A47" s="138" t="s">
        <v>49</v>
      </c>
      <c r="B47" s="139"/>
      <c r="C47" s="12">
        <v>837</v>
      </c>
      <c r="D47" s="11">
        <v>436</v>
      </c>
      <c r="E47" s="11">
        <v>401</v>
      </c>
      <c r="F47" s="11">
        <v>200</v>
      </c>
      <c r="G47" s="11">
        <v>185</v>
      </c>
      <c r="H47" s="11">
        <v>164</v>
      </c>
      <c r="I47" s="11">
        <v>139</v>
      </c>
      <c r="J47" s="11">
        <v>52</v>
      </c>
      <c r="K47" s="11">
        <v>62</v>
      </c>
      <c r="L47" s="11">
        <v>12</v>
      </c>
      <c r="M47" s="11">
        <v>13</v>
      </c>
      <c r="N47" s="11">
        <v>6</v>
      </c>
      <c r="O47" s="11">
        <v>2</v>
      </c>
      <c r="P47" s="11">
        <v>2</v>
      </c>
      <c r="Q47" s="11" t="s">
        <v>72</v>
      </c>
    </row>
    <row r="48" spans="1:17">
      <c r="A48" s="8"/>
      <c r="B48" s="8" t="s">
        <v>50</v>
      </c>
      <c r="C48" s="12">
        <v>766</v>
      </c>
      <c r="D48" s="11">
        <v>399</v>
      </c>
      <c r="E48" s="11">
        <v>367</v>
      </c>
      <c r="F48" s="11">
        <v>183</v>
      </c>
      <c r="G48" s="11">
        <v>175</v>
      </c>
      <c r="H48" s="11">
        <v>152</v>
      </c>
      <c r="I48" s="11">
        <v>129</v>
      </c>
      <c r="J48" s="11">
        <v>44</v>
      </c>
      <c r="K48" s="11">
        <v>53</v>
      </c>
      <c r="L48" s="11">
        <v>12</v>
      </c>
      <c r="M48" s="11">
        <v>8</v>
      </c>
      <c r="N48" s="11">
        <v>6</v>
      </c>
      <c r="O48" s="11">
        <v>2</v>
      </c>
      <c r="P48" s="11">
        <v>2</v>
      </c>
      <c r="Q48" s="11" t="s">
        <v>72</v>
      </c>
    </row>
    <row r="49" spans="1:17">
      <c r="A49" s="8"/>
      <c r="B49" s="8" t="s">
        <v>51</v>
      </c>
      <c r="C49" s="12">
        <v>19</v>
      </c>
      <c r="D49" s="11">
        <v>13</v>
      </c>
      <c r="E49" s="11">
        <v>6</v>
      </c>
      <c r="F49" s="11">
        <v>4</v>
      </c>
      <c r="G49" s="11">
        <v>1</v>
      </c>
      <c r="H49" s="11">
        <v>4</v>
      </c>
      <c r="I49" s="11">
        <v>2</v>
      </c>
      <c r="J49" s="11">
        <v>5</v>
      </c>
      <c r="K49" s="11">
        <v>1</v>
      </c>
      <c r="L49" s="11" t="s">
        <v>72</v>
      </c>
      <c r="M49" s="11">
        <v>2</v>
      </c>
      <c r="N49" s="11" t="s">
        <v>72</v>
      </c>
      <c r="O49" s="11" t="s">
        <v>72</v>
      </c>
      <c r="P49" s="11" t="s">
        <v>72</v>
      </c>
      <c r="Q49" s="11" t="s">
        <v>72</v>
      </c>
    </row>
    <row r="50" spans="1:17">
      <c r="A50" s="8"/>
      <c r="B50" s="8" t="s">
        <v>52</v>
      </c>
      <c r="C50" s="12">
        <v>18</v>
      </c>
      <c r="D50" s="11">
        <v>4</v>
      </c>
      <c r="E50" s="11">
        <v>14</v>
      </c>
      <c r="F50" s="11">
        <v>4</v>
      </c>
      <c r="G50" s="11">
        <v>5</v>
      </c>
      <c r="H50" s="11" t="s">
        <v>72</v>
      </c>
      <c r="I50" s="11">
        <v>2</v>
      </c>
      <c r="J50" s="11" t="s">
        <v>72</v>
      </c>
      <c r="K50" s="11">
        <v>5</v>
      </c>
      <c r="L50" s="11" t="s">
        <v>72</v>
      </c>
      <c r="M50" s="11">
        <v>2</v>
      </c>
      <c r="N50" s="11" t="s">
        <v>72</v>
      </c>
      <c r="O50" s="11" t="s">
        <v>72</v>
      </c>
      <c r="P50" s="11" t="s">
        <v>72</v>
      </c>
      <c r="Q50" s="11" t="s">
        <v>72</v>
      </c>
    </row>
    <row r="51" spans="1:17">
      <c r="A51" s="8"/>
      <c r="B51" s="8" t="s">
        <v>53</v>
      </c>
      <c r="C51" s="12">
        <v>34</v>
      </c>
      <c r="D51" s="11">
        <v>20</v>
      </c>
      <c r="E51" s="11">
        <v>14</v>
      </c>
      <c r="F51" s="11">
        <v>9</v>
      </c>
      <c r="G51" s="11">
        <v>4</v>
      </c>
      <c r="H51" s="11">
        <v>8</v>
      </c>
      <c r="I51" s="11">
        <v>6</v>
      </c>
      <c r="J51" s="11">
        <v>3</v>
      </c>
      <c r="K51" s="11">
        <v>3</v>
      </c>
      <c r="L51" s="11" t="s">
        <v>72</v>
      </c>
      <c r="M51" s="11">
        <v>1</v>
      </c>
      <c r="N51" s="11" t="s">
        <v>72</v>
      </c>
      <c r="O51" s="11" t="s">
        <v>72</v>
      </c>
      <c r="P51" s="11" t="s">
        <v>72</v>
      </c>
      <c r="Q51" s="11" t="s">
        <v>72</v>
      </c>
    </row>
    <row r="52" spans="1:17">
      <c r="A52" s="138" t="s">
        <v>54</v>
      </c>
      <c r="B52" s="139"/>
      <c r="C52" s="12">
        <v>980</v>
      </c>
      <c r="D52" s="11">
        <v>529</v>
      </c>
      <c r="E52" s="11">
        <v>451</v>
      </c>
      <c r="F52" s="11">
        <v>241</v>
      </c>
      <c r="G52" s="11">
        <v>220</v>
      </c>
      <c r="H52" s="11">
        <v>189</v>
      </c>
      <c r="I52" s="11">
        <v>161</v>
      </c>
      <c r="J52" s="11">
        <v>82</v>
      </c>
      <c r="K52" s="11">
        <v>61</v>
      </c>
      <c r="L52" s="11">
        <v>13</v>
      </c>
      <c r="M52" s="11">
        <v>9</v>
      </c>
      <c r="N52" s="11">
        <v>4</v>
      </c>
      <c r="O52" s="11" t="s">
        <v>72</v>
      </c>
      <c r="P52" s="11" t="s">
        <v>72</v>
      </c>
      <c r="Q52" s="11" t="s">
        <v>72</v>
      </c>
    </row>
    <row r="53" spans="1:17">
      <c r="A53" s="8"/>
      <c r="B53" s="8" t="s">
        <v>69</v>
      </c>
      <c r="C53" s="12">
        <v>980</v>
      </c>
      <c r="D53" s="11">
        <v>529</v>
      </c>
      <c r="E53" s="11">
        <v>451</v>
      </c>
      <c r="F53" s="11">
        <v>241</v>
      </c>
      <c r="G53" s="11">
        <v>220</v>
      </c>
      <c r="H53" s="11">
        <v>189</v>
      </c>
      <c r="I53" s="11">
        <v>161</v>
      </c>
      <c r="J53" s="11">
        <v>82</v>
      </c>
      <c r="K53" s="11">
        <v>61</v>
      </c>
      <c r="L53" s="11">
        <v>13</v>
      </c>
      <c r="M53" s="11">
        <v>9</v>
      </c>
      <c r="N53" s="11">
        <v>4</v>
      </c>
      <c r="O53" s="11" t="s">
        <v>72</v>
      </c>
      <c r="P53" s="11" t="s">
        <v>72</v>
      </c>
      <c r="Q53" s="11" t="s">
        <v>72</v>
      </c>
    </row>
    <row r="54" spans="1:17">
      <c r="A54" s="138" t="s">
        <v>55</v>
      </c>
      <c r="B54" s="139"/>
      <c r="C54" s="12">
        <v>366</v>
      </c>
      <c r="D54" s="11">
        <v>200</v>
      </c>
      <c r="E54" s="11">
        <v>166</v>
      </c>
      <c r="F54" s="11">
        <v>79</v>
      </c>
      <c r="G54" s="11">
        <v>69</v>
      </c>
      <c r="H54" s="11">
        <v>83</v>
      </c>
      <c r="I54" s="11">
        <v>70</v>
      </c>
      <c r="J54" s="11">
        <v>29</v>
      </c>
      <c r="K54" s="11">
        <v>25</v>
      </c>
      <c r="L54" s="11">
        <v>7</v>
      </c>
      <c r="M54" s="11">
        <v>1</v>
      </c>
      <c r="N54" s="11">
        <v>2</v>
      </c>
      <c r="O54" s="11">
        <v>1</v>
      </c>
      <c r="P54" s="11" t="s">
        <v>72</v>
      </c>
      <c r="Q54" s="11" t="s">
        <v>72</v>
      </c>
    </row>
    <row r="55" spans="1:17">
      <c r="A55" s="8"/>
      <c r="B55" s="8" t="s">
        <v>56</v>
      </c>
      <c r="C55" s="12">
        <v>165</v>
      </c>
      <c r="D55" s="11">
        <v>94</v>
      </c>
      <c r="E55" s="11">
        <v>71</v>
      </c>
      <c r="F55" s="11">
        <v>43</v>
      </c>
      <c r="G55" s="11">
        <v>31</v>
      </c>
      <c r="H55" s="11">
        <v>34</v>
      </c>
      <c r="I55" s="11">
        <v>26</v>
      </c>
      <c r="J55" s="11">
        <v>13</v>
      </c>
      <c r="K55" s="11">
        <v>13</v>
      </c>
      <c r="L55" s="11">
        <v>3</v>
      </c>
      <c r="M55" s="11">
        <v>1</v>
      </c>
      <c r="N55" s="11">
        <v>1</v>
      </c>
      <c r="O55" s="11" t="s">
        <v>72</v>
      </c>
      <c r="P55" s="11" t="s">
        <v>72</v>
      </c>
      <c r="Q55" s="11" t="s">
        <v>72</v>
      </c>
    </row>
    <row r="56" spans="1:17">
      <c r="A56" s="8"/>
      <c r="B56" s="8" t="s">
        <v>57</v>
      </c>
      <c r="C56" s="12">
        <v>53</v>
      </c>
      <c r="D56" s="11">
        <v>32</v>
      </c>
      <c r="E56" s="11">
        <v>21</v>
      </c>
      <c r="F56" s="11">
        <v>9</v>
      </c>
      <c r="G56" s="11">
        <v>7</v>
      </c>
      <c r="H56" s="11">
        <v>14</v>
      </c>
      <c r="I56" s="11">
        <v>12</v>
      </c>
      <c r="J56" s="11">
        <v>8</v>
      </c>
      <c r="K56" s="11">
        <v>2</v>
      </c>
      <c r="L56" s="11" t="s">
        <v>72</v>
      </c>
      <c r="M56" s="11" t="s">
        <v>72</v>
      </c>
      <c r="N56" s="11">
        <v>1</v>
      </c>
      <c r="O56" s="11" t="s">
        <v>72</v>
      </c>
      <c r="P56" s="11" t="s">
        <v>72</v>
      </c>
      <c r="Q56" s="11" t="s">
        <v>72</v>
      </c>
    </row>
    <row r="57" spans="1:17">
      <c r="A57" s="8"/>
      <c r="B57" s="8" t="s">
        <v>58</v>
      </c>
      <c r="C57" s="12">
        <v>42</v>
      </c>
      <c r="D57" s="11">
        <v>20</v>
      </c>
      <c r="E57" s="11">
        <v>22</v>
      </c>
      <c r="F57" s="11">
        <v>9</v>
      </c>
      <c r="G57" s="11">
        <v>9</v>
      </c>
      <c r="H57" s="11">
        <v>11</v>
      </c>
      <c r="I57" s="11">
        <v>11</v>
      </c>
      <c r="J57" s="11" t="s">
        <v>72</v>
      </c>
      <c r="K57" s="11">
        <v>2</v>
      </c>
      <c r="L57" s="11" t="s">
        <v>72</v>
      </c>
      <c r="M57" s="11" t="s">
        <v>72</v>
      </c>
      <c r="N57" s="11" t="s">
        <v>72</v>
      </c>
      <c r="O57" s="11" t="s">
        <v>72</v>
      </c>
      <c r="P57" s="11" t="s">
        <v>72</v>
      </c>
      <c r="Q57" s="11" t="s">
        <v>72</v>
      </c>
    </row>
    <row r="58" spans="1:17">
      <c r="A58" s="8"/>
      <c r="B58" s="8" t="s">
        <v>59</v>
      </c>
      <c r="C58" s="12">
        <v>8</v>
      </c>
      <c r="D58" s="11">
        <v>6</v>
      </c>
      <c r="E58" s="11">
        <v>2</v>
      </c>
      <c r="F58" s="11">
        <v>1</v>
      </c>
      <c r="G58" s="11" t="s">
        <v>72</v>
      </c>
      <c r="H58" s="11">
        <v>2</v>
      </c>
      <c r="I58" s="11">
        <v>1</v>
      </c>
      <c r="J58" s="11">
        <v>2</v>
      </c>
      <c r="K58" s="11" t="s">
        <v>72</v>
      </c>
      <c r="L58" s="11">
        <v>1</v>
      </c>
      <c r="M58" s="11" t="s">
        <v>72</v>
      </c>
      <c r="N58" s="11" t="s">
        <v>72</v>
      </c>
      <c r="O58" s="11">
        <v>1</v>
      </c>
      <c r="P58" s="11" t="s">
        <v>72</v>
      </c>
      <c r="Q58" s="11" t="s">
        <v>72</v>
      </c>
    </row>
    <row r="59" spans="1:17">
      <c r="A59" s="8"/>
      <c r="B59" s="8" t="s">
        <v>60</v>
      </c>
      <c r="C59" s="12">
        <v>98</v>
      </c>
      <c r="D59" s="11">
        <v>48</v>
      </c>
      <c r="E59" s="11">
        <v>50</v>
      </c>
      <c r="F59" s="11">
        <v>17</v>
      </c>
      <c r="G59" s="11">
        <v>22</v>
      </c>
      <c r="H59" s="11">
        <v>22</v>
      </c>
      <c r="I59" s="11">
        <v>20</v>
      </c>
      <c r="J59" s="11">
        <v>6</v>
      </c>
      <c r="K59" s="11">
        <v>8</v>
      </c>
      <c r="L59" s="11">
        <v>3</v>
      </c>
      <c r="M59" s="11" t="s">
        <v>72</v>
      </c>
      <c r="N59" s="11" t="s">
        <v>72</v>
      </c>
      <c r="O59" s="11" t="s">
        <v>72</v>
      </c>
      <c r="P59" s="11" t="s">
        <v>72</v>
      </c>
      <c r="Q59" s="11" t="s">
        <v>72</v>
      </c>
    </row>
    <row r="60" spans="1:17">
      <c r="A60" s="138" t="s">
        <v>61</v>
      </c>
      <c r="B60" s="139"/>
      <c r="C60" s="12">
        <v>567</v>
      </c>
      <c r="D60" s="11">
        <v>272</v>
      </c>
      <c r="E60" s="11">
        <v>295</v>
      </c>
      <c r="F60" s="11">
        <v>127</v>
      </c>
      <c r="G60" s="11">
        <v>142</v>
      </c>
      <c r="H60" s="11">
        <v>85</v>
      </c>
      <c r="I60" s="11">
        <v>102</v>
      </c>
      <c r="J60" s="11">
        <v>54</v>
      </c>
      <c r="K60" s="11">
        <v>42</v>
      </c>
      <c r="L60" s="11">
        <v>5</v>
      </c>
      <c r="M60" s="11">
        <v>6</v>
      </c>
      <c r="N60" s="11" t="s">
        <v>72</v>
      </c>
      <c r="O60" s="11">
        <v>2</v>
      </c>
      <c r="P60" s="11">
        <v>1</v>
      </c>
      <c r="Q60" s="11">
        <v>1</v>
      </c>
    </row>
    <row r="61" spans="1:17">
      <c r="A61" s="8"/>
      <c r="B61" s="8" t="s">
        <v>62</v>
      </c>
      <c r="C61" s="12">
        <v>137</v>
      </c>
      <c r="D61" s="11">
        <v>73</v>
      </c>
      <c r="E61" s="11">
        <v>64</v>
      </c>
      <c r="F61" s="11">
        <v>33</v>
      </c>
      <c r="G61" s="11">
        <v>32</v>
      </c>
      <c r="H61" s="11">
        <v>24</v>
      </c>
      <c r="I61" s="11">
        <v>22</v>
      </c>
      <c r="J61" s="11">
        <v>16</v>
      </c>
      <c r="K61" s="11">
        <v>7</v>
      </c>
      <c r="L61" s="11" t="s">
        <v>72</v>
      </c>
      <c r="M61" s="11">
        <v>3</v>
      </c>
      <c r="N61" s="11" t="s">
        <v>72</v>
      </c>
      <c r="O61" s="11" t="s">
        <v>72</v>
      </c>
      <c r="P61" s="11" t="s">
        <v>72</v>
      </c>
      <c r="Q61" s="11" t="s">
        <v>72</v>
      </c>
    </row>
    <row r="62" spans="1:17">
      <c r="A62" s="8"/>
      <c r="B62" s="8" t="s">
        <v>63</v>
      </c>
      <c r="C62" s="12">
        <v>111</v>
      </c>
      <c r="D62" s="11">
        <v>53</v>
      </c>
      <c r="E62" s="11">
        <v>58</v>
      </c>
      <c r="F62" s="11">
        <v>28</v>
      </c>
      <c r="G62" s="11">
        <v>30</v>
      </c>
      <c r="H62" s="11">
        <v>20</v>
      </c>
      <c r="I62" s="11">
        <v>17</v>
      </c>
      <c r="J62" s="11">
        <v>2</v>
      </c>
      <c r="K62" s="11">
        <v>10</v>
      </c>
      <c r="L62" s="11">
        <v>2</v>
      </c>
      <c r="M62" s="11" t="s">
        <v>72</v>
      </c>
      <c r="N62" s="11" t="s">
        <v>72</v>
      </c>
      <c r="O62" s="11">
        <v>1</v>
      </c>
      <c r="P62" s="11">
        <v>1</v>
      </c>
      <c r="Q62" s="11" t="s">
        <v>72</v>
      </c>
    </row>
    <row r="63" spans="1:17">
      <c r="A63" s="8"/>
      <c r="B63" s="8" t="s">
        <v>64</v>
      </c>
      <c r="C63" s="12">
        <v>138</v>
      </c>
      <c r="D63" s="11">
        <v>69</v>
      </c>
      <c r="E63" s="11">
        <v>69</v>
      </c>
      <c r="F63" s="11">
        <v>33</v>
      </c>
      <c r="G63" s="11">
        <v>33</v>
      </c>
      <c r="H63" s="11">
        <v>18</v>
      </c>
      <c r="I63" s="11">
        <v>26</v>
      </c>
      <c r="J63" s="11">
        <v>16</v>
      </c>
      <c r="K63" s="11">
        <v>9</v>
      </c>
      <c r="L63" s="11">
        <v>2</v>
      </c>
      <c r="M63" s="11">
        <v>1</v>
      </c>
      <c r="N63" s="11" t="s">
        <v>72</v>
      </c>
      <c r="O63" s="11" t="s">
        <v>72</v>
      </c>
      <c r="P63" s="11" t="s">
        <v>72</v>
      </c>
      <c r="Q63" s="11" t="s">
        <v>72</v>
      </c>
    </row>
    <row r="64" spans="1:17">
      <c r="A64" s="8"/>
      <c r="B64" s="8" t="s">
        <v>65</v>
      </c>
      <c r="C64" s="12">
        <v>56</v>
      </c>
      <c r="D64" s="11">
        <v>26</v>
      </c>
      <c r="E64" s="11">
        <v>30</v>
      </c>
      <c r="F64" s="11">
        <v>9</v>
      </c>
      <c r="G64" s="11">
        <v>12</v>
      </c>
      <c r="H64" s="11">
        <v>13</v>
      </c>
      <c r="I64" s="11">
        <v>13</v>
      </c>
      <c r="J64" s="11">
        <v>4</v>
      </c>
      <c r="K64" s="11">
        <v>4</v>
      </c>
      <c r="L64" s="11" t="s">
        <v>72</v>
      </c>
      <c r="M64" s="11" t="s">
        <v>72</v>
      </c>
      <c r="N64" s="11" t="s">
        <v>72</v>
      </c>
      <c r="O64" s="11" t="s">
        <v>72</v>
      </c>
      <c r="P64" s="11" t="s">
        <v>72</v>
      </c>
      <c r="Q64" s="11">
        <v>1</v>
      </c>
    </row>
    <row r="65" spans="1:17">
      <c r="A65" s="8"/>
      <c r="B65" s="8" t="s">
        <v>66</v>
      </c>
      <c r="C65" s="12">
        <v>41</v>
      </c>
      <c r="D65" s="11">
        <v>14</v>
      </c>
      <c r="E65" s="11">
        <v>27</v>
      </c>
      <c r="F65" s="11">
        <v>5</v>
      </c>
      <c r="G65" s="11">
        <v>9</v>
      </c>
      <c r="H65" s="11">
        <v>2</v>
      </c>
      <c r="I65" s="11">
        <v>9</v>
      </c>
      <c r="J65" s="11">
        <v>7</v>
      </c>
      <c r="K65" s="11">
        <v>7</v>
      </c>
      <c r="L65" s="11" t="s">
        <v>72</v>
      </c>
      <c r="M65" s="11">
        <v>1</v>
      </c>
      <c r="N65" s="11" t="s">
        <v>72</v>
      </c>
      <c r="O65" s="11">
        <v>1</v>
      </c>
      <c r="P65" s="11" t="s">
        <v>72</v>
      </c>
      <c r="Q65" s="11" t="s">
        <v>72</v>
      </c>
    </row>
    <row r="66" spans="1:17" ht="14.25" thickBot="1">
      <c r="A66" s="15"/>
      <c r="B66" s="15" t="s">
        <v>67</v>
      </c>
      <c r="C66" s="16">
        <v>84</v>
      </c>
      <c r="D66" s="17">
        <v>37</v>
      </c>
      <c r="E66" s="17">
        <v>47</v>
      </c>
      <c r="F66" s="17">
        <v>19</v>
      </c>
      <c r="G66" s="17">
        <v>26</v>
      </c>
      <c r="H66" s="17">
        <v>8</v>
      </c>
      <c r="I66" s="17">
        <v>15</v>
      </c>
      <c r="J66" s="17">
        <v>9</v>
      </c>
      <c r="K66" s="17">
        <v>5</v>
      </c>
      <c r="L66" s="17">
        <v>1</v>
      </c>
      <c r="M66" s="17">
        <v>1</v>
      </c>
      <c r="N66" s="17" t="s">
        <v>72</v>
      </c>
      <c r="O66" s="17" t="s">
        <v>72</v>
      </c>
      <c r="P66" s="17" t="s">
        <v>72</v>
      </c>
      <c r="Q66" s="17" t="s">
        <v>72</v>
      </c>
    </row>
    <row r="67" spans="1:17">
      <c r="A67" s="4"/>
      <c r="B67" s="4"/>
      <c r="C67" s="4"/>
      <c r="D67" s="4"/>
      <c r="E67" s="4"/>
      <c r="F67" s="4"/>
      <c r="G67" s="4"/>
      <c r="H67" s="4"/>
      <c r="I67" s="4"/>
      <c r="J67" s="4"/>
      <c r="K67" s="4"/>
      <c r="L67" s="4"/>
      <c r="M67" s="4"/>
      <c r="N67" s="4"/>
      <c r="O67" s="4"/>
      <c r="P67" s="4"/>
      <c r="Q67" s="4"/>
    </row>
  </sheetData>
  <mergeCells count="24">
    <mergeCell ref="L3:M4"/>
    <mergeCell ref="N3:O4"/>
    <mergeCell ref="P3:Q4"/>
    <mergeCell ref="C3:E4"/>
    <mergeCell ref="F3:G4"/>
    <mergeCell ref="H3:I4"/>
    <mergeCell ref="J3:K4"/>
    <mergeCell ref="A38:B38"/>
    <mergeCell ref="A7:B7"/>
    <mergeCell ref="A8:B8"/>
    <mergeCell ref="A9:B9"/>
    <mergeCell ref="A10:B10"/>
    <mergeCell ref="A11:B11"/>
    <mergeCell ref="A12:B12"/>
    <mergeCell ref="A16:B16"/>
    <mergeCell ref="A20:B20"/>
    <mergeCell ref="A25:B25"/>
    <mergeCell ref="A33:B33"/>
    <mergeCell ref="A35:B35"/>
    <mergeCell ref="A60:B60"/>
    <mergeCell ref="A45:B45"/>
    <mergeCell ref="A47:B47"/>
    <mergeCell ref="A52:B52"/>
    <mergeCell ref="A54:B54"/>
  </mergeCells>
  <phoneticPr fontId="4"/>
  <pageMargins left="0.75" right="0.75" top="0.28000000000000003" bottom="0.28999999999999998" header="0.25" footer="0.25"/>
  <pageSetup paperSize="9" scale="70"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4"/>
  <sheetViews>
    <sheetView topLeftCell="B1" workbookViewId="0">
      <selection activeCell="B2" sqref="B2"/>
    </sheetView>
  </sheetViews>
  <sheetFormatPr defaultRowHeight="13.5"/>
  <cols>
    <col min="1" max="16384" width="8.796875" style="1"/>
  </cols>
  <sheetData>
    <row r="1" spans="1:2">
      <c r="A1" s="1" t="s">
        <v>0</v>
      </c>
      <c r="B1" s="1" t="s">
        <v>130</v>
      </c>
    </row>
    <row r="2" spans="1:2">
      <c r="B2" s="1" t="s">
        <v>131</v>
      </c>
    </row>
    <row r="4" spans="1:2">
      <c r="A4" s="1" t="s">
        <v>1</v>
      </c>
      <c r="B4" s="1" t="s">
        <v>2</v>
      </c>
    </row>
  </sheetData>
  <phoneticPr fontId="4"/>
  <pageMargins left="0.75" right="0.75" top="1" bottom="1" header="0.51200000000000001" footer="0.51200000000000001"/>
  <pageSetup paperSize="9" orientation="landscape" verticalDpi="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88"/>
  <sheetViews>
    <sheetView workbookViewId="0">
      <selection activeCell="A9" sqref="A9"/>
    </sheetView>
  </sheetViews>
  <sheetFormatPr defaultColWidth="7.19921875" defaultRowHeight="13.5"/>
  <cols>
    <col min="1" max="1" width="14.8984375" style="81" customWidth="1"/>
    <col min="2" max="4" width="6.5" style="81" customWidth="1"/>
    <col min="5" max="16" width="5.296875" style="81" customWidth="1"/>
    <col min="17" max="16384" width="7.19921875" style="81"/>
  </cols>
  <sheetData>
    <row r="1" spans="1:16" ht="21" customHeight="1">
      <c r="A1" s="80" t="s">
        <v>159</v>
      </c>
      <c r="C1" s="111"/>
      <c r="D1" s="111"/>
      <c r="E1" s="111"/>
      <c r="F1" s="111"/>
      <c r="G1" s="111"/>
      <c r="H1" s="111"/>
      <c r="I1" s="111"/>
      <c r="J1" s="111"/>
      <c r="K1" s="111"/>
      <c r="L1" s="111"/>
      <c r="M1" s="111"/>
      <c r="N1" s="111"/>
      <c r="O1" s="111"/>
      <c r="P1" s="111"/>
    </row>
    <row r="2" spans="1:16" ht="18" customHeight="1">
      <c r="A2" s="80"/>
      <c r="C2" s="111"/>
      <c r="D2" s="111"/>
      <c r="E2" s="111"/>
      <c r="F2" s="111"/>
      <c r="G2" s="111"/>
      <c r="H2" s="111"/>
      <c r="I2" s="111"/>
      <c r="J2" s="111"/>
      <c r="K2" s="111"/>
      <c r="L2" s="111"/>
      <c r="M2" s="111"/>
      <c r="N2" s="111"/>
      <c r="O2" s="111"/>
      <c r="P2" s="111"/>
    </row>
    <row r="3" spans="1:16" ht="18" customHeight="1" thickBot="1">
      <c r="A3" s="83" t="s">
        <v>165</v>
      </c>
    </row>
    <row r="4" spans="1:16" ht="18.75" customHeight="1" thickTop="1">
      <c r="A4" s="84"/>
      <c r="B4" s="116" t="s">
        <v>3</v>
      </c>
      <c r="C4" s="117"/>
      <c r="D4" s="117"/>
      <c r="E4" s="117" t="s">
        <v>4</v>
      </c>
      <c r="F4" s="117"/>
      <c r="G4" s="117" t="s">
        <v>5</v>
      </c>
      <c r="H4" s="117"/>
      <c r="I4" s="117" t="s">
        <v>6</v>
      </c>
      <c r="J4" s="117"/>
      <c r="K4" s="117" t="s">
        <v>7</v>
      </c>
      <c r="L4" s="117"/>
      <c r="M4" s="117" t="s">
        <v>8</v>
      </c>
      <c r="N4" s="117"/>
      <c r="O4" s="112" t="s">
        <v>9</v>
      </c>
      <c r="P4" s="113"/>
    </row>
    <row r="5" spans="1:16" ht="18.75" customHeight="1">
      <c r="A5" s="85"/>
      <c r="B5" s="118"/>
      <c r="C5" s="119"/>
      <c r="D5" s="119"/>
      <c r="E5" s="119"/>
      <c r="F5" s="119"/>
      <c r="G5" s="119"/>
      <c r="H5" s="119"/>
      <c r="I5" s="119"/>
      <c r="J5" s="119"/>
      <c r="K5" s="119"/>
      <c r="L5" s="119"/>
      <c r="M5" s="119"/>
      <c r="N5" s="119"/>
      <c r="O5" s="114"/>
      <c r="P5" s="115"/>
    </row>
    <row r="6" spans="1:16" s="89" customFormat="1" ht="18.75" customHeight="1">
      <c r="A6" s="87"/>
      <c r="B6" s="79" t="s">
        <v>10</v>
      </c>
      <c r="C6" s="86" t="s">
        <v>11</v>
      </c>
      <c r="D6" s="86" t="s">
        <v>12</v>
      </c>
      <c r="E6" s="86" t="s">
        <v>11</v>
      </c>
      <c r="F6" s="86" t="s">
        <v>12</v>
      </c>
      <c r="G6" s="86" t="s">
        <v>11</v>
      </c>
      <c r="H6" s="86" t="s">
        <v>12</v>
      </c>
      <c r="I6" s="86" t="s">
        <v>11</v>
      </c>
      <c r="J6" s="86" t="s">
        <v>12</v>
      </c>
      <c r="K6" s="86" t="s">
        <v>11</v>
      </c>
      <c r="L6" s="86" t="s">
        <v>12</v>
      </c>
      <c r="M6" s="86" t="s">
        <v>11</v>
      </c>
      <c r="N6" s="86" t="s">
        <v>12</v>
      </c>
      <c r="O6" s="86" t="s">
        <v>11</v>
      </c>
      <c r="P6" s="88" t="s">
        <v>12</v>
      </c>
    </row>
    <row r="7" spans="1:16" ht="18.75" customHeight="1">
      <c r="A7" s="90" t="s">
        <v>166</v>
      </c>
      <c r="B7" s="91">
        <v>21597</v>
      </c>
      <c r="C7" s="91">
        <v>11101</v>
      </c>
      <c r="D7" s="91">
        <v>10496</v>
      </c>
      <c r="E7" s="91">
        <v>5269</v>
      </c>
      <c r="F7" s="91">
        <v>4956</v>
      </c>
      <c r="G7" s="91">
        <v>4130</v>
      </c>
      <c r="H7" s="91">
        <v>3917</v>
      </c>
      <c r="I7" s="91">
        <v>1396</v>
      </c>
      <c r="J7" s="91">
        <v>1321</v>
      </c>
      <c r="K7" s="91">
        <v>236</v>
      </c>
      <c r="L7" s="91">
        <v>235</v>
      </c>
      <c r="M7" s="91">
        <v>51</v>
      </c>
      <c r="N7" s="91">
        <v>51</v>
      </c>
      <c r="O7" s="91">
        <v>19</v>
      </c>
      <c r="P7" s="91">
        <v>16</v>
      </c>
    </row>
    <row r="8" spans="1:16" ht="18.75" customHeight="1">
      <c r="A8" s="90">
        <v>20</v>
      </c>
      <c r="B8" s="91">
        <v>21842</v>
      </c>
      <c r="C8" s="91">
        <v>11152</v>
      </c>
      <c r="D8" s="91">
        <v>10690</v>
      </c>
      <c r="E8" s="91">
        <v>5285</v>
      </c>
      <c r="F8" s="91">
        <v>5078</v>
      </c>
      <c r="G8" s="91">
        <v>4147</v>
      </c>
      <c r="H8" s="91">
        <v>3948</v>
      </c>
      <c r="I8" s="91">
        <v>1381</v>
      </c>
      <c r="J8" s="91">
        <v>1333</v>
      </c>
      <c r="K8" s="91">
        <v>272</v>
      </c>
      <c r="L8" s="91">
        <v>272</v>
      </c>
      <c r="M8" s="91">
        <v>53</v>
      </c>
      <c r="N8" s="91">
        <v>43</v>
      </c>
      <c r="O8" s="91">
        <v>14</v>
      </c>
      <c r="P8" s="91">
        <v>16</v>
      </c>
    </row>
    <row r="9" spans="1:16" s="108" customFormat="1" ht="18.75" customHeight="1">
      <c r="A9" s="106">
        <v>21</v>
      </c>
      <c r="B9" s="107">
        <v>21058</v>
      </c>
      <c r="C9" s="107">
        <v>10906</v>
      </c>
      <c r="D9" s="107">
        <v>10152</v>
      </c>
      <c r="E9" s="107">
        <v>5237</v>
      </c>
      <c r="F9" s="107">
        <v>4779</v>
      </c>
      <c r="G9" s="107">
        <v>3983</v>
      </c>
      <c r="H9" s="107">
        <v>3779</v>
      </c>
      <c r="I9" s="107">
        <v>1360</v>
      </c>
      <c r="J9" s="107">
        <v>1297</v>
      </c>
      <c r="K9" s="107">
        <v>259</v>
      </c>
      <c r="L9" s="107">
        <v>222</v>
      </c>
      <c r="M9" s="107">
        <v>48</v>
      </c>
      <c r="N9" s="107">
        <v>53</v>
      </c>
      <c r="O9" s="107">
        <v>19</v>
      </c>
      <c r="P9" s="107">
        <v>22</v>
      </c>
    </row>
    <row r="10" spans="1:16" ht="18.75" customHeight="1">
      <c r="A10" s="92"/>
      <c r="B10" s="91"/>
      <c r="C10" s="91"/>
      <c r="D10" s="91"/>
      <c r="E10" s="91"/>
      <c r="F10" s="91"/>
      <c r="G10" s="91"/>
      <c r="H10" s="91"/>
      <c r="I10" s="91"/>
      <c r="J10" s="91"/>
      <c r="K10" s="91"/>
      <c r="L10" s="91"/>
      <c r="M10" s="91"/>
      <c r="N10" s="91"/>
      <c r="O10" s="91"/>
      <c r="P10" s="91"/>
    </row>
    <row r="11" spans="1:16" ht="18.75" customHeight="1">
      <c r="A11" s="92" t="s">
        <v>14</v>
      </c>
      <c r="B11" s="91">
        <v>11446</v>
      </c>
      <c r="C11" s="91">
        <v>5935</v>
      </c>
      <c r="D11" s="91">
        <v>5511</v>
      </c>
      <c r="E11" s="91">
        <v>3047</v>
      </c>
      <c r="F11" s="91">
        <v>2760</v>
      </c>
      <c r="G11" s="91">
        <v>2054</v>
      </c>
      <c r="H11" s="91">
        <v>1968</v>
      </c>
      <c r="I11" s="91">
        <v>673</v>
      </c>
      <c r="J11" s="91">
        <v>638</v>
      </c>
      <c r="K11" s="91">
        <v>131</v>
      </c>
      <c r="L11" s="91">
        <v>114</v>
      </c>
      <c r="M11" s="91">
        <v>22</v>
      </c>
      <c r="N11" s="91">
        <v>25</v>
      </c>
      <c r="O11" s="91">
        <v>8</v>
      </c>
      <c r="P11" s="91">
        <v>6</v>
      </c>
    </row>
    <row r="12" spans="1:16" ht="18.75" customHeight="1">
      <c r="A12" s="92"/>
      <c r="B12" s="91"/>
      <c r="C12" s="91"/>
      <c r="D12" s="91"/>
      <c r="E12" s="91"/>
      <c r="F12" s="91"/>
      <c r="G12" s="91"/>
      <c r="H12" s="91"/>
      <c r="I12" s="91"/>
      <c r="J12" s="91"/>
      <c r="K12" s="91"/>
      <c r="L12" s="91"/>
      <c r="M12" s="91"/>
      <c r="N12" s="91"/>
      <c r="O12" s="91"/>
      <c r="P12" s="91"/>
    </row>
    <row r="13" spans="1:16" ht="18.75" customHeight="1">
      <c r="A13" s="92" t="s">
        <v>15</v>
      </c>
      <c r="B13" s="91">
        <v>9612</v>
      </c>
      <c r="C13" s="91">
        <v>4971</v>
      </c>
      <c r="D13" s="91">
        <v>4641</v>
      </c>
      <c r="E13" s="91">
        <v>2190</v>
      </c>
      <c r="F13" s="91">
        <v>2019</v>
      </c>
      <c r="G13" s="91">
        <v>1929</v>
      </c>
      <c r="H13" s="91">
        <v>1811</v>
      </c>
      <c r="I13" s="91">
        <v>687</v>
      </c>
      <c r="J13" s="91">
        <v>659</v>
      </c>
      <c r="K13" s="91">
        <v>128</v>
      </c>
      <c r="L13" s="91">
        <v>108</v>
      </c>
      <c r="M13" s="91">
        <v>26</v>
      </c>
      <c r="N13" s="91">
        <v>28</v>
      </c>
      <c r="O13" s="91">
        <v>11</v>
      </c>
      <c r="P13" s="91">
        <v>16</v>
      </c>
    </row>
    <row r="14" spans="1:16" ht="18.75" customHeight="1">
      <c r="A14" s="92" t="s">
        <v>81</v>
      </c>
      <c r="B14" s="91">
        <v>1347</v>
      </c>
      <c r="C14" s="91">
        <v>721</v>
      </c>
      <c r="D14" s="91">
        <v>626</v>
      </c>
      <c r="E14" s="91">
        <v>340</v>
      </c>
      <c r="F14" s="91">
        <v>294</v>
      </c>
      <c r="G14" s="91">
        <v>298</v>
      </c>
      <c r="H14" s="91">
        <v>248</v>
      </c>
      <c r="I14" s="91">
        <v>71</v>
      </c>
      <c r="J14" s="91">
        <v>72</v>
      </c>
      <c r="K14" s="91">
        <v>8</v>
      </c>
      <c r="L14" s="91">
        <v>6</v>
      </c>
      <c r="M14" s="91">
        <v>3</v>
      </c>
      <c r="N14" s="91">
        <v>5</v>
      </c>
      <c r="O14" s="91">
        <v>1</v>
      </c>
      <c r="P14" s="91">
        <v>1</v>
      </c>
    </row>
    <row r="15" spans="1:16" ht="18.75" customHeight="1">
      <c r="A15" s="93" t="s">
        <v>82</v>
      </c>
      <c r="B15" s="91">
        <v>486</v>
      </c>
      <c r="C15" s="91">
        <v>262</v>
      </c>
      <c r="D15" s="91">
        <v>224</v>
      </c>
      <c r="E15" s="91">
        <v>124</v>
      </c>
      <c r="F15" s="91">
        <v>109</v>
      </c>
      <c r="G15" s="91">
        <v>109</v>
      </c>
      <c r="H15" s="91">
        <v>88</v>
      </c>
      <c r="I15" s="91">
        <v>26</v>
      </c>
      <c r="J15" s="91">
        <v>25</v>
      </c>
      <c r="K15" s="91">
        <v>3</v>
      </c>
      <c r="L15" s="91">
        <v>0</v>
      </c>
      <c r="M15" s="91">
        <v>0</v>
      </c>
      <c r="N15" s="91">
        <v>2</v>
      </c>
      <c r="O15" s="91">
        <v>0</v>
      </c>
      <c r="P15" s="91">
        <v>0</v>
      </c>
    </row>
    <row r="16" spans="1:16" ht="18.75" customHeight="1">
      <c r="A16" s="93" t="s">
        <v>83</v>
      </c>
      <c r="B16" s="91">
        <v>726</v>
      </c>
      <c r="C16" s="91">
        <v>384</v>
      </c>
      <c r="D16" s="91">
        <v>342</v>
      </c>
      <c r="E16" s="91">
        <v>177</v>
      </c>
      <c r="F16" s="91">
        <v>155</v>
      </c>
      <c r="G16" s="91">
        <v>163</v>
      </c>
      <c r="H16" s="91">
        <v>141</v>
      </c>
      <c r="I16" s="91">
        <v>37</v>
      </c>
      <c r="J16" s="91">
        <v>36</v>
      </c>
      <c r="K16" s="91">
        <v>4</v>
      </c>
      <c r="L16" s="91">
        <v>6</v>
      </c>
      <c r="M16" s="91">
        <v>2</v>
      </c>
      <c r="N16" s="91">
        <v>3</v>
      </c>
      <c r="O16" s="91">
        <v>1</v>
      </c>
      <c r="P16" s="91">
        <v>1</v>
      </c>
    </row>
    <row r="17" spans="1:16" ht="18.75" customHeight="1">
      <c r="A17" s="93" t="s">
        <v>84</v>
      </c>
      <c r="B17" s="91">
        <v>135</v>
      </c>
      <c r="C17" s="91">
        <v>75</v>
      </c>
      <c r="D17" s="91">
        <v>60</v>
      </c>
      <c r="E17" s="91">
        <v>39</v>
      </c>
      <c r="F17" s="91">
        <v>30</v>
      </c>
      <c r="G17" s="91">
        <v>26</v>
      </c>
      <c r="H17" s="91">
        <v>19</v>
      </c>
      <c r="I17" s="91">
        <v>8</v>
      </c>
      <c r="J17" s="91">
        <v>11</v>
      </c>
      <c r="K17" s="91">
        <v>1</v>
      </c>
      <c r="L17" s="91">
        <v>0</v>
      </c>
      <c r="M17" s="91">
        <v>1</v>
      </c>
      <c r="N17" s="91">
        <v>0</v>
      </c>
      <c r="O17" s="91">
        <v>0</v>
      </c>
      <c r="P17" s="91">
        <v>0</v>
      </c>
    </row>
    <row r="18" spans="1:16" ht="18.75" customHeight="1">
      <c r="A18" s="92" t="s">
        <v>85</v>
      </c>
      <c r="B18" s="91">
        <v>3679</v>
      </c>
      <c r="C18" s="91">
        <v>1939</v>
      </c>
      <c r="D18" s="91">
        <v>1740</v>
      </c>
      <c r="E18" s="91">
        <v>880</v>
      </c>
      <c r="F18" s="91">
        <v>757</v>
      </c>
      <c r="G18" s="91">
        <v>750</v>
      </c>
      <c r="H18" s="91">
        <v>680</v>
      </c>
      <c r="I18" s="91">
        <v>253</v>
      </c>
      <c r="J18" s="91">
        <v>242</v>
      </c>
      <c r="K18" s="91">
        <v>45</v>
      </c>
      <c r="L18" s="91">
        <v>50</v>
      </c>
      <c r="M18" s="91">
        <v>6</v>
      </c>
      <c r="N18" s="91">
        <v>7</v>
      </c>
      <c r="O18" s="91">
        <v>5</v>
      </c>
      <c r="P18" s="91">
        <v>4</v>
      </c>
    </row>
    <row r="19" spans="1:16" ht="18.75" customHeight="1">
      <c r="A19" s="93" t="s">
        <v>86</v>
      </c>
      <c r="B19" s="91">
        <v>1620</v>
      </c>
      <c r="C19" s="91">
        <v>880</v>
      </c>
      <c r="D19" s="91">
        <v>740</v>
      </c>
      <c r="E19" s="91">
        <v>403</v>
      </c>
      <c r="F19" s="91">
        <v>321</v>
      </c>
      <c r="G19" s="91">
        <v>341</v>
      </c>
      <c r="H19" s="91">
        <v>299</v>
      </c>
      <c r="I19" s="91">
        <v>112</v>
      </c>
      <c r="J19" s="91">
        <v>92</v>
      </c>
      <c r="K19" s="91">
        <v>15</v>
      </c>
      <c r="L19" s="91">
        <v>24</v>
      </c>
      <c r="M19" s="91">
        <v>4</v>
      </c>
      <c r="N19" s="91">
        <v>2</v>
      </c>
      <c r="O19" s="91">
        <v>5</v>
      </c>
      <c r="P19" s="91">
        <v>2</v>
      </c>
    </row>
    <row r="20" spans="1:16" ht="18.75" customHeight="1">
      <c r="A20" s="93" t="s">
        <v>98</v>
      </c>
      <c r="B20" s="91">
        <v>586</v>
      </c>
      <c r="C20" s="91">
        <v>297</v>
      </c>
      <c r="D20" s="91">
        <v>289</v>
      </c>
      <c r="E20" s="91">
        <v>145</v>
      </c>
      <c r="F20" s="91">
        <v>135</v>
      </c>
      <c r="G20" s="91">
        <v>110</v>
      </c>
      <c r="H20" s="91">
        <v>99</v>
      </c>
      <c r="I20" s="91">
        <v>37</v>
      </c>
      <c r="J20" s="91">
        <v>43</v>
      </c>
      <c r="K20" s="91">
        <v>5</v>
      </c>
      <c r="L20" s="91">
        <v>10</v>
      </c>
      <c r="M20" s="91">
        <v>0</v>
      </c>
      <c r="N20" s="91">
        <v>1</v>
      </c>
      <c r="O20" s="91">
        <v>0</v>
      </c>
      <c r="P20" s="91">
        <v>1</v>
      </c>
    </row>
    <row r="21" spans="1:16" ht="18.75" customHeight="1">
      <c r="A21" s="93" t="s">
        <v>87</v>
      </c>
      <c r="B21" s="91">
        <v>648</v>
      </c>
      <c r="C21" s="91">
        <v>329</v>
      </c>
      <c r="D21" s="91">
        <v>319</v>
      </c>
      <c r="E21" s="91">
        <v>126</v>
      </c>
      <c r="F21" s="91">
        <v>139</v>
      </c>
      <c r="G21" s="91">
        <v>137</v>
      </c>
      <c r="H21" s="91">
        <v>120</v>
      </c>
      <c r="I21" s="91">
        <v>52</v>
      </c>
      <c r="J21" s="91">
        <v>52</v>
      </c>
      <c r="K21" s="91">
        <v>13</v>
      </c>
      <c r="L21" s="91">
        <v>6</v>
      </c>
      <c r="M21" s="91">
        <v>1</v>
      </c>
      <c r="N21" s="91">
        <v>1</v>
      </c>
      <c r="O21" s="91">
        <v>0</v>
      </c>
      <c r="P21" s="91">
        <v>1</v>
      </c>
    </row>
    <row r="22" spans="1:16" ht="18.75" customHeight="1">
      <c r="A22" s="93" t="s">
        <v>88</v>
      </c>
      <c r="B22" s="91">
        <v>554</v>
      </c>
      <c r="C22" s="91">
        <v>290</v>
      </c>
      <c r="D22" s="91">
        <v>264</v>
      </c>
      <c r="E22" s="91">
        <v>138</v>
      </c>
      <c r="F22" s="91">
        <v>110</v>
      </c>
      <c r="G22" s="91">
        <v>115</v>
      </c>
      <c r="H22" s="91">
        <v>112</v>
      </c>
      <c r="I22" s="91">
        <v>28</v>
      </c>
      <c r="J22" s="91">
        <v>34</v>
      </c>
      <c r="K22" s="91">
        <v>8</v>
      </c>
      <c r="L22" s="91">
        <v>6</v>
      </c>
      <c r="M22" s="91">
        <v>1</v>
      </c>
      <c r="N22" s="91">
        <v>2</v>
      </c>
      <c r="O22" s="91">
        <v>0</v>
      </c>
      <c r="P22" s="91">
        <v>0</v>
      </c>
    </row>
    <row r="23" spans="1:16" ht="18.75" customHeight="1">
      <c r="A23" s="93" t="s">
        <v>89</v>
      </c>
      <c r="B23" s="91">
        <v>141</v>
      </c>
      <c r="C23" s="91">
        <v>74</v>
      </c>
      <c r="D23" s="91">
        <v>67</v>
      </c>
      <c r="E23" s="91">
        <v>36</v>
      </c>
      <c r="F23" s="91">
        <v>31</v>
      </c>
      <c r="G23" s="91">
        <v>27</v>
      </c>
      <c r="H23" s="91">
        <v>22</v>
      </c>
      <c r="I23" s="91">
        <v>8</v>
      </c>
      <c r="J23" s="91">
        <v>11</v>
      </c>
      <c r="K23" s="91">
        <v>3</v>
      </c>
      <c r="L23" s="91">
        <v>3</v>
      </c>
      <c r="M23" s="91">
        <v>0</v>
      </c>
      <c r="N23" s="91">
        <v>0</v>
      </c>
      <c r="O23" s="91">
        <v>0</v>
      </c>
      <c r="P23" s="91">
        <v>0</v>
      </c>
    </row>
    <row r="24" spans="1:16" ht="18.75" customHeight="1">
      <c r="A24" s="93" t="s">
        <v>99</v>
      </c>
      <c r="B24" s="91">
        <v>58</v>
      </c>
      <c r="C24" s="91">
        <v>31</v>
      </c>
      <c r="D24" s="91">
        <v>27</v>
      </c>
      <c r="E24" s="91">
        <v>12</v>
      </c>
      <c r="F24" s="91">
        <v>12</v>
      </c>
      <c r="G24" s="91">
        <v>8</v>
      </c>
      <c r="H24" s="91">
        <v>9</v>
      </c>
      <c r="I24" s="91">
        <v>10</v>
      </c>
      <c r="J24" s="91">
        <v>4</v>
      </c>
      <c r="K24" s="91">
        <v>1</v>
      </c>
      <c r="L24" s="91">
        <v>1</v>
      </c>
      <c r="M24" s="91">
        <v>0</v>
      </c>
      <c r="N24" s="91">
        <v>1</v>
      </c>
      <c r="O24" s="91">
        <v>0</v>
      </c>
      <c r="P24" s="91">
        <v>0</v>
      </c>
    </row>
    <row r="25" spans="1:16" ht="18.75" customHeight="1">
      <c r="A25" s="93" t="s">
        <v>100</v>
      </c>
      <c r="B25" s="91">
        <v>72</v>
      </c>
      <c r="C25" s="91">
        <v>38</v>
      </c>
      <c r="D25" s="91">
        <v>34</v>
      </c>
      <c r="E25" s="91">
        <v>20</v>
      </c>
      <c r="F25" s="91">
        <v>9</v>
      </c>
      <c r="G25" s="91">
        <v>12</v>
      </c>
      <c r="H25" s="91">
        <v>19</v>
      </c>
      <c r="I25" s="91">
        <v>6</v>
      </c>
      <c r="J25" s="91">
        <v>6</v>
      </c>
      <c r="K25" s="91">
        <v>0</v>
      </c>
      <c r="L25" s="91">
        <v>0</v>
      </c>
      <c r="M25" s="91">
        <v>0</v>
      </c>
      <c r="N25" s="91">
        <v>0</v>
      </c>
      <c r="O25" s="91">
        <v>0</v>
      </c>
      <c r="P25" s="91">
        <v>0</v>
      </c>
    </row>
    <row r="26" spans="1:16" ht="18.75" customHeight="1">
      <c r="A26" s="92" t="s">
        <v>90</v>
      </c>
      <c r="B26" s="91">
        <v>1046</v>
      </c>
      <c r="C26" s="91">
        <v>539</v>
      </c>
      <c r="D26" s="91">
        <v>507</v>
      </c>
      <c r="E26" s="91">
        <v>212</v>
      </c>
      <c r="F26" s="91">
        <v>205</v>
      </c>
      <c r="G26" s="91">
        <v>236</v>
      </c>
      <c r="H26" s="91">
        <v>213</v>
      </c>
      <c r="I26" s="91">
        <v>75</v>
      </c>
      <c r="J26" s="91">
        <v>79</v>
      </c>
      <c r="K26" s="91">
        <v>13</v>
      </c>
      <c r="L26" s="91">
        <v>3</v>
      </c>
      <c r="M26" s="91">
        <v>3</v>
      </c>
      <c r="N26" s="91">
        <v>5</v>
      </c>
      <c r="O26" s="91">
        <v>0</v>
      </c>
      <c r="P26" s="91">
        <v>2</v>
      </c>
    </row>
    <row r="27" spans="1:16" ht="18.75" customHeight="1">
      <c r="A27" s="93" t="s">
        <v>144</v>
      </c>
      <c r="B27" s="91">
        <v>720</v>
      </c>
      <c r="C27" s="91">
        <v>371</v>
      </c>
      <c r="D27" s="91">
        <v>349</v>
      </c>
      <c r="E27" s="91">
        <v>153</v>
      </c>
      <c r="F27" s="91">
        <v>143</v>
      </c>
      <c r="G27" s="91">
        <v>156</v>
      </c>
      <c r="H27" s="91">
        <v>147</v>
      </c>
      <c r="I27" s="91">
        <v>48</v>
      </c>
      <c r="J27" s="91">
        <v>50</v>
      </c>
      <c r="K27" s="91">
        <v>11</v>
      </c>
      <c r="L27" s="91">
        <v>2</v>
      </c>
      <c r="M27" s="91">
        <v>3</v>
      </c>
      <c r="N27" s="91">
        <v>5</v>
      </c>
      <c r="O27" s="91">
        <v>0</v>
      </c>
      <c r="P27" s="91">
        <v>2</v>
      </c>
    </row>
    <row r="28" spans="1:16" ht="18.75" customHeight="1">
      <c r="A28" s="93" t="s">
        <v>160</v>
      </c>
      <c r="B28" s="91">
        <v>2</v>
      </c>
      <c r="C28" s="91">
        <v>2</v>
      </c>
      <c r="D28" s="91">
        <v>0</v>
      </c>
      <c r="E28" s="91">
        <v>0</v>
      </c>
      <c r="F28" s="91">
        <v>0</v>
      </c>
      <c r="G28" s="91">
        <v>0</v>
      </c>
      <c r="H28" s="91">
        <v>0</v>
      </c>
      <c r="I28" s="91">
        <v>2</v>
      </c>
      <c r="J28" s="91">
        <v>0</v>
      </c>
      <c r="K28" s="91">
        <v>0</v>
      </c>
      <c r="L28" s="91">
        <v>0</v>
      </c>
      <c r="M28" s="91">
        <v>0</v>
      </c>
      <c r="N28" s="91">
        <v>0</v>
      </c>
      <c r="O28" s="91">
        <v>0</v>
      </c>
      <c r="P28" s="91">
        <v>0</v>
      </c>
    </row>
    <row r="29" spans="1:16" ht="18.75" customHeight="1">
      <c r="A29" s="93" t="s">
        <v>161</v>
      </c>
      <c r="B29" s="91">
        <v>15</v>
      </c>
      <c r="C29" s="91">
        <v>10</v>
      </c>
      <c r="D29" s="91">
        <v>5</v>
      </c>
      <c r="E29" s="91">
        <v>5</v>
      </c>
      <c r="F29" s="91">
        <v>3</v>
      </c>
      <c r="G29" s="91">
        <v>3</v>
      </c>
      <c r="H29" s="91">
        <v>1</v>
      </c>
      <c r="I29" s="91">
        <v>2</v>
      </c>
      <c r="J29" s="91">
        <v>1</v>
      </c>
      <c r="K29" s="91">
        <v>0</v>
      </c>
      <c r="L29" s="91">
        <v>0</v>
      </c>
      <c r="M29" s="91">
        <v>0</v>
      </c>
      <c r="N29" s="91">
        <v>0</v>
      </c>
      <c r="O29" s="91">
        <v>0</v>
      </c>
      <c r="P29" s="91">
        <v>0</v>
      </c>
    </row>
    <row r="30" spans="1:16" ht="18.75" customHeight="1">
      <c r="A30" s="93" t="s">
        <v>162</v>
      </c>
      <c r="B30" s="91">
        <v>302</v>
      </c>
      <c r="C30" s="91">
        <v>152</v>
      </c>
      <c r="D30" s="91">
        <v>150</v>
      </c>
      <c r="E30" s="91">
        <v>53</v>
      </c>
      <c r="F30" s="91">
        <v>58</v>
      </c>
      <c r="G30" s="91">
        <v>74</v>
      </c>
      <c r="H30" s="91">
        <v>65</v>
      </c>
      <c r="I30" s="91">
        <v>23</v>
      </c>
      <c r="J30" s="91">
        <v>26</v>
      </c>
      <c r="K30" s="91">
        <v>2</v>
      </c>
      <c r="L30" s="91">
        <v>1</v>
      </c>
      <c r="M30" s="91">
        <v>0</v>
      </c>
      <c r="N30" s="91">
        <v>0</v>
      </c>
      <c r="O30" s="91">
        <v>0</v>
      </c>
      <c r="P30" s="91">
        <v>0</v>
      </c>
    </row>
    <row r="31" spans="1:16" ht="18.75" customHeight="1">
      <c r="A31" s="93" t="s">
        <v>163</v>
      </c>
      <c r="B31" s="91">
        <v>7</v>
      </c>
      <c r="C31" s="91">
        <v>4</v>
      </c>
      <c r="D31" s="91">
        <v>3</v>
      </c>
      <c r="E31" s="91">
        <v>1</v>
      </c>
      <c r="F31" s="91">
        <v>1</v>
      </c>
      <c r="G31" s="91">
        <v>3</v>
      </c>
      <c r="H31" s="91">
        <v>0</v>
      </c>
      <c r="I31" s="91">
        <v>0</v>
      </c>
      <c r="J31" s="91">
        <v>2</v>
      </c>
      <c r="K31" s="91">
        <v>0</v>
      </c>
      <c r="L31" s="91">
        <v>0</v>
      </c>
      <c r="M31" s="91">
        <v>0</v>
      </c>
      <c r="N31" s="91">
        <v>0</v>
      </c>
      <c r="O31" s="91">
        <v>0</v>
      </c>
      <c r="P31" s="91">
        <v>0</v>
      </c>
    </row>
    <row r="32" spans="1:16" ht="18.75" customHeight="1">
      <c r="A32" s="92" t="s">
        <v>91</v>
      </c>
      <c r="B32" s="91">
        <v>1036</v>
      </c>
      <c r="C32" s="91">
        <v>534</v>
      </c>
      <c r="D32" s="91">
        <v>502</v>
      </c>
      <c r="E32" s="91">
        <v>231</v>
      </c>
      <c r="F32" s="91">
        <v>224</v>
      </c>
      <c r="G32" s="91">
        <v>183</v>
      </c>
      <c r="H32" s="91">
        <v>185</v>
      </c>
      <c r="I32" s="91">
        <v>93</v>
      </c>
      <c r="J32" s="91">
        <v>74</v>
      </c>
      <c r="K32" s="91">
        <v>23</v>
      </c>
      <c r="L32" s="91">
        <v>11</v>
      </c>
      <c r="M32" s="91">
        <v>3</v>
      </c>
      <c r="N32" s="91">
        <v>5</v>
      </c>
      <c r="O32" s="91">
        <v>1</v>
      </c>
      <c r="P32" s="91">
        <v>3</v>
      </c>
    </row>
    <row r="33" spans="1:16" ht="18.75" customHeight="1">
      <c r="A33" s="93" t="s">
        <v>164</v>
      </c>
      <c r="B33" s="91">
        <v>722</v>
      </c>
      <c r="C33" s="91">
        <v>379</v>
      </c>
      <c r="D33" s="91">
        <v>343</v>
      </c>
      <c r="E33" s="91">
        <v>166</v>
      </c>
      <c r="F33" s="91">
        <v>159</v>
      </c>
      <c r="G33" s="91">
        <v>135</v>
      </c>
      <c r="H33" s="91">
        <v>126</v>
      </c>
      <c r="I33" s="91">
        <v>60</v>
      </c>
      <c r="J33" s="91">
        <v>48</v>
      </c>
      <c r="K33" s="91">
        <v>16</v>
      </c>
      <c r="L33" s="91">
        <v>5</v>
      </c>
      <c r="M33" s="91">
        <v>2</v>
      </c>
      <c r="N33" s="91">
        <v>2</v>
      </c>
      <c r="O33" s="91">
        <v>0</v>
      </c>
      <c r="P33" s="91">
        <v>3</v>
      </c>
    </row>
    <row r="34" spans="1:16" ht="18.75" customHeight="1">
      <c r="A34" s="93" t="s">
        <v>133</v>
      </c>
      <c r="B34" s="91">
        <v>233</v>
      </c>
      <c r="C34" s="91">
        <v>122</v>
      </c>
      <c r="D34" s="91">
        <v>111</v>
      </c>
      <c r="E34" s="91">
        <v>54</v>
      </c>
      <c r="F34" s="91">
        <v>45</v>
      </c>
      <c r="G34" s="91">
        <v>38</v>
      </c>
      <c r="H34" s="91">
        <v>43</v>
      </c>
      <c r="I34" s="91">
        <v>25</v>
      </c>
      <c r="J34" s="91">
        <v>19</v>
      </c>
      <c r="K34" s="91">
        <v>5</v>
      </c>
      <c r="L34" s="91">
        <v>2</v>
      </c>
      <c r="M34" s="91">
        <v>0</v>
      </c>
      <c r="N34" s="91">
        <v>2</v>
      </c>
      <c r="O34" s="91">
        <v>0</v>
      </c>
      <c r="P34" s="91">
        <v>0</v>
      </c>
    </row>
    <row r="35" spans="1:16" ht="18.75" customHeight="1">
      <c r="A35" s="93" t="s">
        <v>129</v>
      </c>
      <c r="B35" s="91">
        <v>81</v>
      </c>
      <c r="C35" s="91">
        <v>33</v>
      </c>
      <c r="D35" s="91">
        <v>48</v>
      </c>
      <c r="E35" s="91">
        <v>11</v>
      </c>
      <c r="F35" s="91">
        <v>20</v>
      </c>
      <c r="G35" s="91">
        <v>10</v>
      </c>
      <c r="H35" s="91">
        <v>16</v>
      </c>
      <c r="I35" s="91">
        <v>8</v>
      </c>
      <c r="J35" s="91">
        <v>7</v>
      </c>
      <c r="K35" s="91">
        <v>2</v>
      </c>
      <c r="L35" s="91">
        <v>4</v>
      </c>
      <c r="M35" s="91">
        <v>1</v>
      </c>
      <c r="N35" s="91">
        <v>1</v>
      </c>
      <c r="O35" s="91">
        <v>1</v>
      </c>
      <c r="P35" s="91">
        <v>0</v>
      </c>
    </row>
    <row r="36" spans="1:16" ht="18.75" customHeight="1">
      <c r="A36" s="92" t="s">
        <v>92</v>
      </c>
      <c r="B36" s="91">
        <v>726</v>
      </c>
      <c r="C36" s="91">
        <v>371</v>
      </c>
      <c r="D36" s="91">
        <v>355</v>
      </c>
      <c r="E36" s="91">
        <v>167</v>
      </c>
      <c r="F36" s="91">
        <v>162</v>
      </c>
      <c r="G36" s="91">
        <v>147</v>
      </c>
      <c r="H36" s="91">
        <v>142</v>
      </c>
      <c r="I36" s="91">
        <v>47</v>
      </c>
      <c r="J36" s="91">
        <v>38</v>
      </c>
      <c r="K36" s="91">
        <v>7</v>
      </c>
      <c r="L36" s="91">
        <v>10</v>
      </c>
      <c r="M36" s="91">
        <v>3</v>
      </c>
      <c r="N36" s="91">
        <v>1</v>
      </c>
      <c r="O36" s="91">
        <v>0</v>
      </c>
      <c r="P36" s="91">
        <v>2</v>
      </c>
    </row>
    <row r="37" spans="1:16" ht="18.75" customHeight="1">
      <c r="A37" s="93" t="s">
        <v>136</v>
      </c>
      <c r="B37" s="91">
        <v>726</v>
      </c>
      <c r="C37" s="91">
        <v>371</v>
      </c>
      <c r="D37" s="91">
        <v>355</v>
      </c>
      <c r="E37" s="91">
        <v>167</v>
      </c>
      <c r="F37" s="91">
        <v>162</v>
      </c>
      <c r="G37" s="91">
        <v>147</v>
      </c>
      <c r="H37" s="91">
        <v>142</v>
      </c>
      <c r="I37" s="91">
        <v>47</v>
      </c>
      <c r="J37" s="91">
        <v>38</v>
      </c>
      <c r="K37" s="91">
        <v>7</v>
      </c>
      <c r="L37" s="91">
        <v>10</v>
      </c>
      <c r="M37" s="91">
        <v>3</v>
      </c>
      <c r="N37" s="91">
        <v>1</v>
      </c>
      <c r="O37" s="91">
        <v>0</v>
      </c>
      <c r="P37" s="91">
        <v>2</v>
      </c>
    </row>
    <row r="38" spans="1:16" ht="18.75" customHeight="1">
      <c r="A38" s="92" t="s">
        <v>93</v>
      </c>
      <c r="B38" s="91">
        <v>1075</v>
      </c>
      <c r="C38" s="91">
        <v>533</v>
      </c>
      <c r="D38" s="91">
        <v>542</v>
      </c>
      <c r="E38" s="91">
        <v>232</v>
      </c>
      <c r="F38" s="91">
        <v>230</v>
      </c>
      <c r="G38" s="91">
        <v>192</v>
      </c>
      <c r="H38" s="91">
        <v>203</v>
      </c>
      <c r="I38" s="91">
        <v>86</v>
      </c>
      <c r="J38" s="91">
        <v>86</v>
      </c>
      <c r="K38" s="91">
        <v>18</v>
      </c>
      <c r="L38" s="91">
        <v>17</v>
      </c>
      <c r="M38" s="91">
        <v>3</v>
      </c>
      <c r="N38" s="91">
        <v>5</v>
      </c>
      <c r="O38" s="91">
        <v>2</v>
      </c>
      <c r="P38" s="91">
        <v>1</v>
      </c>
    </row>
    <row r="39" spans="1:16" ht="18.75" customHeight="1">
      <c r="A39" s="93" t="s">
        <v>137</v>
      </c>
      <c r="B39" s="91">
        <v>838</v>
      </c>
      <c r="C39" s="91">
        <v>408</v>
      </c>
      <c r="D39" s="91">
        <v>430</v>
      </c>
      <c r="E39" s="91">
        <v>174</v>
      </c>
      <c r="F39" s="91">
        <v>186</v>
      </c>
      <c r="G39" s="91">
        <v>155</v>
      </c>
      <c r="H39" s="91">
        <v>160</v>
      </c>
      <c r="I39" s="91">
        <v>60</v>
      </c>
      <c r="J39" s="91">
        <v>65</v>
      </c>
      <c r="K39" s="91">
        <v>15</v>
      </c>
      <c r="L39" s="91">
        <v>14</v>
      </c>
      <c r="M39" s="91">
        <v>2</v>
      </c>
      <c r="N39" s="91">
        <v>4</v>
      </c>
      <c r="O39" s="91">
        <v>2</v>
      </c>
      <c r="P39" s="91">
        <v>1</v>
      </c>
    </row>
    <row r="40" spans="1:16" ht="18.75" customHeight="1">
      <c r="A40" s="93" t="s">
        <v>138</v>
      </c>
      <c r="B40" s="91">
        <v>237</v>
      </c>
      <c r="C40" s="91">
        <v>125</v>
      </c>
      <c r="D40" s="91">
        <v>112</v>
      </c>
      <c r="E40" s="91">
        <v>58</v>
      </c>
      <c r="F40" s="91">
        <v>44</v>
      </c>
      <c r="G40" s="91">
        <v>37</v>
      </c>
      <c r="H40" s="91">
        <v>43</v>
      </c>
      <c r="I40" s="91">
        <v>26</v>
      </c>
      <c r="J40" s="91">
        <v>21</v>
      </c>
      <c r="K40" s="91">
        <v>3</v>
      </c>
      <c r="L40" s="91">
        <v>3</v>
      </c>
      <c r="M40" s="91">
        <v>1</v>
      </c>
      <c r="N40" s="91">
        <v>1</v>
      </c>
      <c r="O40" s="91">
        <v>0</v>
      </c>
      <c r="P40" s="91">
        <v>0</v>
      </c>
    </row>
    <row r="41" spans="1:16" ht="18.75" customHeight="1">
      <c r="A41" s="92" t="s">
        <v>94</v>
      </c>
      <c r="B41" s="91">
        <v>703</v>
      </c>
      <c r="C41" s="91">
        <v>334</v>
      </c>
      <c r="D41" s="91">
        <v>369</v>
      </c>
      <c r="E41" s="91">
        <v>128</v>
      </c>
      <c r="F41" s="91">
        <v>147</v>
      </c>
      <c r="G41" s="91">
        <v>123</v>
      </c>
      <c r="H41" s="91">
        <v>140</v>
      </c>
      <c r="I41" s="91">
        <v>62</v>
      </c>
      <c r="J41" s="91">
        <v>68</v>
      </c>
      <c r="K41" s="91">
        <v>14</v>
      </c>
      <c r="L41" s="91">
        <v>11</v>
      </c>
      <c r="M41" s="91">
        <v>5</v>
      </c>
      <c r="N41" s="91">
        <v>0</v>
      </c>
      <c r="O41" s="91">
        <v>2</v>
      </c>
      <c r="P41" s="91">
        <v>3</v>
      </c>
    </row>
    <row r="42" spans="1:16" ht="18.75" customHeight="1">
      <c r="A42" s="93" t="s">
        <v>139</v>
      </c>
      <c r="B42" s="91">
        <v>108</v>
      </c>
      <c r="C42" s="91">
        <v>49</v>
      </c>
      <c r="D42" s="91">
        <v>59</v>
      </c>
      <c r="E42" s="91">
        <v>16</v>
      </c>
      <c r="F42" s="91">
        <v>29</v>
      </c>
      <c r="G42" s="91">
        <v>18</v>
      </c>
      <c r="H42" s="91">
        <v>16</v>
      </c>
      <c r="I42" s="91">
        <v>11</v>
      </c>
      <c r="J42" s="91">
        <v>11</v>
      </c>
      <c r="K42" s="91">
        <v>4</v>
      </c>
      <c r="L42" s="91">
        <v>2</v>
      </c>
      <c r="M42" s="91">
        <v>0</v>
      </c>
      <c r="N42" s="91">
        <v>0</v>
      </c>
      <c r="O42" s="91">
        <v>0</v>
      </c>
      <c r="P42" s="91">
        <v>1</v>
      </c>
    </row>
    <row r="43" spans="1:16" ht="18.75" customHeight="1">
      <c r="A43" s="93" t="s">
        <v>140</v>
      </c>
      <c r="B43" s="91">
        <v>420</v>
      </c>
      <c r="C43" s="91">
        <v>197</v>
      </c>
      <c r="D43" s="91">
        <v>223</v>
      </c>
      <c r="E43" s="91">
        <v>74</v>
      </c>
      <c r="F43" s="91">
        <v>86</v>
      </c>
      <c r="G43" s="91">
        <v>77</v>
      </c>
      <c r="H43" s="91">
        <v>90</v>
      </c>
      <c r="I43" s="91">
        <v>37</v>
      </c>
      <c r="J43" s="91">
        <v>36</v>
      </c>
      <c r="K43" s="91">
        <v>6</v>
      </c>
      <c r="L43" s="91">
        <v>9</v>
      </c>
      <c r="M43" s="91">
        <v>1</v>
      </c>
      <c r="N43" s="91">
        <v>0</v>
      </c>
      <c r="O43" s="91">
        <v>2</v>
      </c>
      <c r="P43" s="91">
        <v>2</v>
      </c>
    </row>
    <row r="44" spans="1:16" ht="18.75" customHeight="1">
      <c r="A44" s="93" t="s">
        <v>141</v>
      </c>
      <c r="B44" s="91">
        <v>5</v>
      </c>
      <c r="C44" s="91">
        <v>3</v>
      </c>
      <c r="D44" s="91">
        <v>2</v>
      </c>
      <c r="E44" s="91">
        <v>1</v>
      </c>
      <c r="F44" s="91">
        <v>1</v>
      </c>
      <c r="G44" s="91">
        <v>1</v>
      </c>
      <c r="H44" s="91">
        <v>0</v>
      </c>
      <c r="I44" s="91">
        <v>0</v>
      </c>
      <c r="J44" s="91">
        <v>1</v>
      </c>
      <c r="K44" s="91">
        <v>1</v>
      </c>
      <c r="L44" s="91">
        <v>0</v>
      </c>
      <c r="M44" s="91">
        <v>0</v>
      </c>
      <c r="N44" s="91">
        <v>0</v>
      </c>
      <c r="O44" s="91">
        <v>0</v>
      </c>
      <c r="P44" s="91">
        <v>0</v>
      </c>
    </row>
    <row r="45" spans="1:16" ht="18.75" customHeight="1" thickBot="1">
      <c r="A45" s="94" t="s">
        <v>134</v>
      </c>
      <c r="B45" s="91">
        <v>170</v>
      </c>
      <c r="C45" s="91">
        <v>85</v>
      </c>
      <c r="D45" s="91">
        <v>85</v>
      </c>
      <c r="E45" s="95">
        <v>37</v>
      </c>
      <c r="F45" s="95">
        <v>31</v>
      </c>
      <c r="G45" s="95">
        <v>27</v>
      </c>
      <c r="H45" s="95">
        <v>34</v>
      </c>
      <c r="I45" s="95">
        <v>14</v>
      </c>
      <c r="J45" s="95">
        <v>20</v>
      </c>
      <c r="K45" s="95">
        <v>3</v>
      </c>
      <c r="L45" s="95">
        <v>0</v>
      </c>
      <c r="M45" s="95">
        <v>4</v>
      </c>
      <c r="N45" s="95">
        <v>0</v>
      </c>
      <c r="O45" s="95">
        <v>0</v>
      </c>
      <c r="P45" s="95">
        <v>0</v>
      </c>
    </row>
    <row r="46" spans="1:16" ht="18.75" customHeight="1">
      <c r="A46" s="96"/>
      <c r="B46" s="97"/>
      <c r="C46" s="97"/>
      <c r="D46" s="97"/>
      <c r="E46" s="97"/>
      <c r="F46" s="97"/>
      <c r="G46" s="97"/>
      <c r="H46" s="97"/>
      <c r="I46" s="97"/>
      <c r="J46" s="97"/>
      <c r="K46" s="97"/>
      <c r="L46" s="97"/>
      <c r="M46" s="97"/>
      <c r="N46" s="97"/>
      <c r="O46" s="97"/>
      <c r="P46" s="97"/>
    </row>
    <row r="47" spans="1:16" ht="18.75" customHeight="1">
      <c r="A47" s="98"/>
      <c r="B47" s="99"/>
      <c r="C47" s="99"/>
      <c r="D47" s="99"/>
      <c r="E47" s="99"/>
      <c r="F47" s="99"/>
      <c r="G47" s="99"/>
      <c r="H47" s="99"/>
      <c r="I47" s="99"/>
      <c r="J47" s="99"/>
      <c r="K47" s="99"/>
      <c r="L47" s="99"/>
      <c r="M47" s="99"/>
      <c r="N47" s="99"/>
      <c r="O47" s="99"/>
      <c r="P47" s="99"/>
    </row>
    <row r="48" spans="1:16" ht="18.75" customHeight="1">
      <c r="A48" s="100"/>
      <c r="B48" s="101"/>
      <c r="C48" s="101"/>
      <c r="D48" s="101"/>
      <c r="E48" s="101"/>
      <c r="F48" s="101"/>
      <c r="G48" s="101"/>
      <c r="H48" s="101"/>
      <c r="I48" s="101"/>
      <c r="J48" s="101"/>
      <c r="K48" s="101"/>
      <c r="L48" s="101"/>
      <c r="M48" s="101"/>
      <c r="N48" s="101"/>
      <c r="O48" s="101"/>
      <c r="P48" s="101"/>
    </row>
    <row r="49" spans="1:16" ht="18.75" customHeight="1">
      <c r="A49" s="98"/>
      <c r="B49" s="101"/>
      <c r="C49" s="101"/>
      <c r="D49" s="101"/>
      <c r="E49" s="101"/>
      <c r="F49" s="101"/>
      <c r="G49" s="101"/>
      <c r="H49" s="101"/>
      <c r="I49" s="101"/>
      <c r="J49" s="101"/>
      <c r="K49" s="101"/>
      <c r="L49" s="101"/>
      <c r="M49" s="101"/>
      <c r="N49" s="101"/>
      <c r="O49" s="101"/>
      <c r="P49" s="101"/>
    </row>
    <row r="50" spans="1:16" ht="18.75" customHeight="1">
      <c r="A50" s="102"/>
      <c r="B50" s="101"/>
      <c r="C50" s="101"/>
      <c r="D50" s="101"/>
      <c r="E50" s="101"/>
      <c r="F50" s="101"/>
      <c r="G50" s="101"/>
      <c r="H50" s="101"/>
      <c r="I50" s="101"/>
      <c r="J50" s="101"/>
      <c r="K50" s="101"/>
      <c r="L50" s="101"/>
      <c r="M50" s="101"/>
      <c r="N50" s="101"/>
      <c r="O50" s="101"/>
      <c r="P50" s="101"/>
    </row>
    <row r="51" spans="1:16" ht="18.75" customHeight="1">
      <c r="A51" s="98"/>
      <c r="B51" s="101"/>
      <c r="C51" s="101"/>
      <c r="D51" s="101"/>
      <c r="E51" s="101"/>
      <c r="F51" s="101"/>
      <c r="G51" s="101"/>
      <c r="H51" s="101"/>
      <c r="I51" s="101"/>
      <c r="J51" s="101"/>
      <c r="K51" s="101"/>
      <c r="L51" s="101"/>
      <c r="M51" s="101"/>
      <c r="N51" s="101"/>
      <c r="O51" s="101"/>
      <c r="P51" s="101"/>
    </row>
    <row r="52" spans="1:16" ht="18.75" customHeight="1">
      <c r="A52" s="98"/>
      <c r="B52" s="101"/>
      <c r="C52" s="101"/>
      <c r="D52" s="101"/>
      <c r="E52" s="101"/>
      <c r="F52" s="101"/>
      <c r="G52" s="101"/>
      <c r="H52" s="101"/>
      <c r="I52" s="101"/>
      <c r="J52" s="101"/>
      <c r="K52" s="101"/>
      <c r="L52" s="101"/>
      <c r="M52" s="101"/>
      <c r="N52" s="101"/>
      <c r="O52" s="101"/>
      <c r="P52" s="101"/>
    </row>
    <row r="53" spans="1:16" ht="18.75" customHeight="1">
      <c r="B53" s="101"/>
      <c r="C53" s="101"/>
    </row>
    <row r="54" spans="1:16" ht="18.75" customHeight="1">
      <c r="A54" s="109"/>
      <c r="B54" s="110"/>
      <c r="C54" s="110"/>
      <c r="D54" s="109"/>
      <c r="E54" s="109"/>
      <c r="F54" s="109"/>
      <c r="G54" s="109"/>
      <c r="H54" s="109"/>
      <c r="I54" s="109"/>
      <c r="J54" s="109"/>
      <c r="K54" s="109"/>
      <c r="L54" s="109"/>
      <c r="M54" s="109"/>
      <c r="N54" s="109"/>
      <c r="O54" s="109"/>
      <c r="P54" s="109"/>
    </row>
    <row r="55" spans="1:16">
      <c r="B55" s="101"/>
      <c r="C55" s="101"/>
    </row>
    <row r="56" spans="1:16">
      <c r="B56" s="101"/>
      <c r="C56" s="101"/>
    </row>
    <row r="57" spans="1:16">
      <c r="B57" s="101"/>
      <c r="C57" s="101"/>
    </row>
    <row r="58" spans="1:16">
      <c r="B58" s="101"/>
      <c r="C58" s="101"/>
    </row>
    <row r="59" spans="1:16">
      <c r="B59" s="101"/>
      <c r="C59" s="101"/>
    </row>
    <row r="60" spans="1:16">
      <c r="B60" s="101"/>
      <c r="C60" s="101"/>
    </row>
    <row r="61" spans="1:16">
      <c r="B61" s="101"/>
      <c r="C61" s="101"/>
    </row>
    <row r="62" spans="1:16">
      <c r="B62" s="101"/>
      <c r="C62" s="101"/>
    </row>
    <row r="63" spans="1:16">
      <c r="B63" s="101"/>
      <c r="C63" s="101"/>
    </row>
    <row r="64" spans="1:16">
      <c r="B64" s="101"/>
      <c r="C64" s="101"/>
    </row>
    <row r="65" spans="2:3">
      <c r="B65" s="101"/>
      <c r="C65" s="101"/>
    </row>
    <row r="66" spans="2:3">
      <c r="B66" s="101"/>
      <c r="C66" s="101"/>
    </row>
    <row r="67" spans="2:3">
      <c r="B67" s="101"/>
      <c r="C67" s="101"/>
    </row>
    <row r="68" spans="2:3">
      <c r="B68" s="101"/>
      <c r="C68" s="101"/>
    </row>
    <row r="69" spans="2:3">
      <c r="B69" s="101"/>
      <c r="C69" s="101"/>
    </row>
    <row r="70" spans="2:3">
      <c r="B70" s="101"/>
      <c r="C70" s="101"/>
    </row>
    <row r="71" spans="2:3">
      <c r="B71" s="101"/>
      <c r="C71" s="101"/>
    </row>
    <row r="72" spans="2:3">
      <c r="B72" s="101"/>
      <c r="C72" s="101"/>
    </row>
    <row r="73" spans="2:3">
      <c r="B73" s="101"/>
      <c r="C73" s="101"/>
    </row>
    <row r="74" spans="2:3">
      <c r="B74" s="101"/>
      <c r="C74" s="101"/>
    </row>
    <row r="75" spans="2:3">
      <c r="B75" s="101"/>
      <c r="C75" s="101"/>
    </row>
    <row r="76" spans="2:3">
      <c r="B76" s="101"/>
      <c r="C76" s="101"/>
    </row>
    <row r="77" spans="2:3">
      <c r="B77" s="101"/>
      <c r="C77" s="101"/>
    </row>
    <row r="78" spans="2:3">
      <c r="B78" s="101"/>
      <c r="C78" s="101"/>
    </row>
    <row r="79" spans="2:3">
      <c r="B79" s="101"/>
      <c r="C79" s="101"/>
    </row>
    <row r="80" spans="2:3">
      <c r="B80" s="101"/>
      <c r="C80" s="101"/>
    </row>
    <row r="81" spans="2:3">
      <c r="B81" s="101"/>
      <c r="C81" s="101"/>
    </row>
    <row r="82" spans="2:3">
      <c r="B82" s="101"/>
      <c r="C82" s="101"/>
    </row>
    <row r="83" spans="2:3">
      <c r="B83" s="101"/>
      <c r="C83" s="101"/>
    </row>
    <row r="84" spans="2:3">
      <c r="B84" s="101"/>
      <c r="C84" s="101"/>
    </row>
    <row r="85" spans="2:3">
      <c r="B85" s="101"/>
      <c r="C85" s="101"/>
    </row>
    <row r="86" spans="2:3">
      <c r="B86" s="101"/>
      <c r="C86" s="101"/>
    </row>
    <row r="87" spans="2:3">
      <c r="B87" s="101"/>
      <c r="C87" s="101"/>
    </row>
    <row r="88" spans="2:3">
      <c r="B88" s="101"/>
      <c r="C88" s="101"/>
    </row>
    <row r="89" spans="2:3">
      <c r="B89" s="101"/>
      <c r="C89" s="101"/>
    </row>
    <row r="90" spans="2:3">
      <c r="B90" s="101"/>
      <c r="C90" s="101"/>
    </row>
    <row r="91" spans="2:3">
      <c r="B91" s="101"/>
      <c r="C91" s="101"/>
    </row>
    <row r="92" spans="2:3">
      <c r="B92" s="101"/>
      <c r="C92" s="101"/>
    </row>
    <row r="93" spans="2:3">
      <c r="B93" s="101"/>
      <c r="C93" s="101"/>
    </row>
    <row r="94" spans="2:3">
      <c r="B94" s="101"/>
      <c r="C94" s="101"/>
    </row>
    <row r="95" spans="2:3">
      <c r="B95" s="101"/>
      <c r="C95" s="101"/>
    </row>
    <row r="96" spans="2:3">
      <c r="B96" s="101"/>
      <c r="C96" s="101"/>
    </row>
    <row r="97" spans="2:3">
      <c r="B97" s="101"/>
      <c r="C97" s="101"/>
    </row>
    <row r="98" spans="2:3">
      <c r="B98" s="101"/>
      <c r="C98" s="101"/>
    </row>
    <row r="99" spans="2:3">
      <c r="B99" s="101"/>
      <c r="C99" s="101"/>
    </row>
    <row r="100" spans="2:3">
      <c r="B100" s="101"/>
      <c r="C100" s="101"/>
    </row>
    <row r="101" spans="2:3">
      <c r="B101" s="101"/>
      <c r="C101" s="101"/>
    </row>
    <row r="102" spans="2:3">
      <c r="B102" s="101"/>
      <c r="C102" s="101"/>
    </row>
    <row r="103" spans="2:3">
      <c r="B103" s="101"/>
      <c r="C103" s="101"/>
    </row>
    <row r="104" spans="2:3">
      <c r="B104" s="101"/>
      <c r="C104" s="101"/>
    </row>
    <row r="105" spans="2:3">
      <c r="B105" s="101"/>
      <c r="C105" s="101"/>
    </row>
    <row r="106" spans="2:3">
      <c r="B106" s="101"/>
      <c r="C106" s="101"/>
    </row>
    <row r="107" spans="2:3">
      <c r="B107" s="101"/>
      <c r="C107" s="101"/>
    </row>
    <row r="108" spans="2:3">
      <c r="B108" s="101"/>
      <c r="C108" s="101"/>
    </row>
    <row r="109" spans="2:3">
      <c r="B109" s="105"/>
      <c r="C109" s="101"/>
    </row>
    <row r="110" spans="2:3">
      <c r="B110" s="105"/>
      <c r="C110" s="101"/>
    </row>
    <row r="111" spans="2:3">
      <c r="B111" s="105"/>
      <c r="C111" s="101"/>
    </row>
    <row r="112" spans="2:3">
      <c r="B112" s="105"/>
      <c r="C112" s="101"/>
    </row>
    <row r="113" spans="2:3">
      <c r="B113" s="105"/>
      <c r="C113" s="101"/>
    </row>
    <row r="114" spans="2:3">
      <c r="B114" s="105"/>
      <c r="C114" s="101"/>
    </row>
    <row r="115" spans="2:3">
      <c r="B115" s="105"/>
      <c r="C115" s="101"/>
    </row>
    <row r="116" spans="2:3">
      <c r="B116" s="105"/>
      <c r="C116" s="101"/>
    </row>
    <row r="117" spans="2:3">
      <c r="B117" s="105"/>
      <c r="C117" s="101"/>
    </row>
    <row r="118" spans="2:3">
      <c r="B118" s="105"/>
      <c r="C118" s="101"/>
    </row>
    <row r="119" spans="2:3">
      <c r="B119" s="105"/>
      <c r="C119" s="101"/>
    </row>
    <row r="120" spans="2:3">
      <c r="B120" s="105"/>
      <c r="C120" s="101"/>
    </row>
    <row r="121" spans="2:3">
      <c r="B121" s="105"/>
      <c r="C121" s="101"/>
    </row>
    <row r="122" spans="2:3">
      <c r="B122" s="105"/>
      <c r="C122" s="101"/>
    </row>
    <row r="123" spans="2:3">
      <c r="B123" s="105"/>
      <c r="C123" s="101"/>
    </row>
    <row r="124" spans="2:3">
      <c r="B124" s="105"/>
      <c r="C124" s="101"/>
    </row>
    <row r="125" spans="2:3">
      <c r="B125" s="105"/>
      <c r="C125" s="101"/>
    </row>
    <row r="126" spans="2:3">
      <c r="B126" s="105"/>
      <c r="C126" s="101"/>
    </row>
    <row r="127" spans="2:3">
      <c r="B127" s="105"/>
      <c r="C127" s="101"/>
    </row>
    <row r="128" spans="2:3">
      <c r="B128" s="105"/>
      <c r="C128" s="101"/>
    </row>
    <row r="129" spans="2:3">
      <c r="B129" s="105"/>
      <c r="C129" s="101"/>
    </row>
    <row r="130" spans="2:3">
      <c r="B130" s="105"/>
      <c r="C130" s="101"/>
    </row>
    <row r="131" spans="2:3">
      <c r="B131" s="105"/>
      <c r="C131" s="101"/>
    </row>
    <row r="132" spans="2:3">
      <c r="B132" s="105"/>
      <c r="C132" s="101"/>
    </row>
    <row r="133" spans="2:3">
      <c r="C133" s="101"/>
    </row>
    <row r="134" spans="2:3">
      <c r="C134" s="101"/>
    </row>
    <row r="135" spans="2:3">
      <c r="C135" s="101"/>
    </row>
    <row r="136" spans="2:3">
      <c r="C136" s="101"/>
    </row>
    <row r="137" spans="2:3">
      <c r="C137" s="101"/>
    </row>
    <row r="138" spans="2:3">
      <c r="C138" s="101"/>
    </row>
    <row r="139" spans="2:3">
      <c r="C139" s="101"/>
    </row>
    <row r="140" spans="2:3">
      <c r="C140" s="101"/>
    </row>
    <row r="141" spans="2:3">
      <c r="C141" s="101"/>
    </row>
    <row r="142" spans="2:3">
      <c r="C142" s="101"/>
    </row>
    <row r="143" spans="2:3">
      <c r="C143" s="101"/>
    </row>
    <row r="144" spans="2:3">
      <c r="C144" s="101"/>
    </row>
    <row r="145" spans="3:3">
      <c r="C145" s="101"/>
    </row>
    <row r="146" spans="3:3">
      <c r="C146" s="101"/>
    </row>
    <row r="147" spans="3:3">
      <c r="C147" s="101"/>
    </row>
    <row r="148" spans="3:3">
      <c r="C148" s="101"/>
    </row>
    <row r="149" spans="3:3">
      <c r="C149" s="101"/>
    </row>
    <row r="150" spans="3:3">
      <c r="C150" s="101"/>
    </row>
    <row r="151" spans="3:3">
      <c r="C151" s="101"/>
    </row>
    <row r="152" spans="3:3">
      <c r="C152" s="101"/>
    </row>
    <row r="153" spans="3:3">
      <c r="C153" s="101"/>
    </row>
    <row r="154" spans="3:3">
      <c r="C154" s="101"/>
    </row>
    <row r="155" spans="3:3">
      <c r="C155" s="101"/>
    </row>
    <row r="156" spans="3:3">
      <c r="C156" s="101"/>
    </row>
    <row r="157" spans="3:3">
      <c r="C157" s="101"/>
    </row>
    <row r="158" spans="3:3">
      <c r="C158" s="101"/>
    </row>
    <row r="159" spans="3:3">
      <c r="C159" s="101"/>
    </row>
    <row r="160" spans="3:3">
      <c r="C160" s="101"/>
    </row>
    <row r="161" spans="3:3">
      <c r="C161" s="101"/>
    </row>
    <row r="162" spans="3:3">
      <c r="C162" s="101"/>
    </row>
    <row r="163" spans="3:3">
      <c r="C163" s="101"/>
    </row>
    <row r="164" spans="3:3">
      <c r="C164" s="101"/>
    </row>
    <row r="165" spans="3:3">
      <c r="C165" s="101"/>
    </row>
    <row r="166" spans="3:3">
      <c r="C166" s="101"/>
    </row>
    <row r="167" spans="3:3">
      <c r="C167" s="101"/>
    </row>
    <row r="168" spans="3:3">
      <c r="C168" s="101"/>
    </row>
    <row r="169" spans="3:3">
      <c r="C169" s="101"/>
    </row>
    <row r="170" spans="3:3">
      <c r="C170" s="101"/>
    </row>
    <row r="171" spans="3:3">
      <c r="C171" s="101"/>
    </row>
    <row r="172" spans="3:3">
      <c r="C172" s="101"/>
    </row>
    <row r="173" spans="3:3">
      <c r="C173" s="101"/>
    </row>
    <row r="174" spans="3:3">
      <c r="C174" s="101"/>
    </row>
    <row r="175" spans="3:3">
      <c r="C175" s="101"/>
    </row>
    <row r="176" spans="3:3">
      <c r="C176" s="101"/>
    </row>
    <row r="177" spans="3:3">
      <c r="C177" s="101"/>
    </row>
    <row r="178" spans="3:3">
      <c r="C178" s="101"/>
    </row>
    <row r="179" spans="3:3">
      <c r="C179" s="101"/>
    </row>
    <row r="180" spans="3:3">
      <c r="C180" s="101"/>
    </row>
    <row r="181" spans="3:3">
      <c r="C181" s="101"/>
    </row>
    <row r="182" spans="3:3">
      <c r="C182" s="101"/>
    </row>
    <row r="183" spans="3:3">
      <c r="C183" s="101"/>
    </row>
    <row r="184" spans="3:3">
      <c r="C184" s="101"/>
    </row>
    <row r="185" spans="3:3">
      <c r="C185" s="101"/>
    </row>
    <row r="186" spans="3:3">
      <c r="C186" s="101"/>
    </row>
    <row r="187" spans="3:3">
      <c r="C187" s="101"/>
    </row>
    <row r="188" spans="3:3">
      <c r="C188" s="101"/>
    </row>
  </sheetData>
  <mergeCells count="7">
    <mergeCell ref="K4:L5"/>
    <mergeCell ref="M4:N5"/>
    <mergeCell ref="O4:P5"/>
    <mergeCell ref="B4:D5"/>
    <mergeCell ref="E4:F5"/>
    <mergeCell ref="G4:H5"/>
    <mergeCell ref="I4:J5"/>
  </mergeCells>
  <phoneticPr fontId="4"/>
  <printOptions horizontalCentered="1"/>
  <pageMargins left="0.59055118110236227" right="0.39370078740157483" top="0.59055118110236227" bottom="0.98425196850393704" header="0.51181102362204722" footer="0.51181102362204722"/>
  <pageSetup paperSize="9" scale="75" orientation="portrait" verticalDpi="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88"/>
  <sheetViews>
    <sheetView workbookViewId="0">
      <selection activeCell="A2" sqref="A2"/>
    </sheetView>
  </sheetViews>
  <sheetFormatPr defaultColWidth="7.19921875" defaultRowHeight="13.5"/>
  <cols>
    <col min="1" max="1" width="14.8984375" style="81" customWidth="1"/>
    <col min="2" max="4" width="6.5" style="81" customWidth="1"/>
    <col min="5" max="16" width="5.296875" style="81" customWidth="1"/>
    <col min="17" max="16384" width="7.19921875" style="81"/>
  </cols>
  <sheetData>
    <row r="1" spans="1:16" ht="21" customHeight="1">
      <c r="A1" s="80" t="s">
        <v>159</v>
      </c>
      <c r="C1" s="82"/>
      <c r="D1" s="82"/>
      <c r="E1" s="82"/>
      <c r="F1" s="82"/>
      <c r="G1" s="82"/>
      <c r="H1" s="82"/>
      <c r="I1" s="82"/>
      <c r="J1" s="82"/>
      <c r="K1" s="82"/>
      <c r="L1" s="82"/>
      <c r="M1" s="82"/>
      <c r="N1" s="82"/>
      <c r="O1" s="82"/>
      <c r="P1" s="82"/>
    </row>
    <row r="2" spans="1:16" ht="18" customHeight="1">
      <c r="A2" s="80"/>
      <c r="C2" s="82"/>
      <c r="D2" s="82"/>
      <c r="E2" s="82"/>
      <c r="F2" s="82"/>
      <c r="G2" s="82"/>
      <c r="H2" s="82"/>
      <c r="I2" s="82"/>
      <c r="J2" s="82"/>
      <c r="K2" s="82"/>
      <c r="L2" s="82"/>
      <c r="M2" s="82"/>
      <c r="N2" s="82"/>
      <c r="O2" s="82"/>
      <c r="P2" s="82"/>
    </row>
    <row r="3" spans="1:16" ht="18" customHeight="1" thickBot="1">
      <c r="A3" s="83" t="s">
        <v>145</v>
      </c>
    </row>
    <row r="4" spans="1:16" ht="18.75" customHeight="1" thickTop="1">
      <c r="A4" s="84"/>
      <c r="B4" s="116" t="s">
        <v>3</v>
      </c>
      <c r="C4" s="117"/>
      <c r="D4" s="117"/>
      <c r="E4" s="117" t="s">
        <v>4</v>
      </c>
      <c r="F4" s="117"/>
      <c r="G4" s="117" t="s">
        <v>5</v>
      </c>
      <c r="H4" s="117"/>
      <c r="I4" s="117" t="s">
        <v>6</v>
      </c>
      <c r="J4" s="117"/>
      <c r="K4" s="117" t="s">
        <v>7</v>
      </c>
      <c r="L4" s="117"/>
      <c r="M4" s="117" t="s">
        <v>8</v>
      </c>
      <c r="N4" s="117"/>
      <c r="O4" s="112" t="s">
        <v>9</v>
      </c>
      <c r="P4" s="113"/>
    </row>
    <row r="5" spans="1:16" ht="18.75" customHeight="1">
      <c r="A5" s="85"/>
      <c r="B5" s="118"/>
      <c r="C5" s="119"/>
      <c r="D5" s="119"/>
      <c r="E5" s="119"/>
      <c r="F5" s="119"/>
      <c r="G5" s="119"/>
      <c r="H5" s="119"/>
      <c r="I5" s="119"/>
      <c r="J5" s="119"/>
      <c r="K5" s="119"/>
      <c r="L5" s="119"/>
      <c r="M5" s="119"/>
      <c r="N5" s="119"/>
      <c r="O5" s="114"/>
      <c r="P5" s="115"/>
    </row>
    <row r="6" spans="1:16" s="89" customFormat="1" ht="18.75" customHeight="1">
      <c r="A6" s="87"/>
      <c r="B6" s="79" t="s">
        <v>10</v>
      </c>
      <c r="C6" s="86" t="s">
        <v>11</v>
      </c>
      <c r="D6" s="86" t="s">
        <v>12</v>
      </c>
      <c r="E6" s="86" t="s">
        <v>11</v>
      </c>
      <c r="F6" s="86" t="s">
        <v>12</v>
      </c>
      <c r="G6" s="86" t="s">
        <v>11</v>
      </c>
      <c r="H6" s="86" t="s">
        <v>12</v>
      </c>
      <c r="I6" s="86" t="s">
        <v>11</v>
      </c>
      <c r="J6" s="86" t="s">
        <v>12</v>
      </c>
      <c r="K6" s="86" t="s">
        <v>11</v>
      </c>
      <c r="L6" s="86" t="s">
        <v>12</v>
      </c>
      <c r="M6" s="86" t="s">
        <v>11</v>
      </c>
      <c r="N6" s="86" t="s">
        <v>12</v>
      </c>
      <c r="O6" s="86" t="s">
        <v>11</v>
      </c>
      <c r="P6" s="88" t="s">
        <v>12</v>
      </c>
    </row>
    <row r="7" spans="1:16" ht="18.75" customHeight="1">
      <c r="A7" s="90">
        <v>18</v>
      </c>
      <c r="B7" s="91">
        <v>22100</v>
      </c>
      <c r="C7" s="91">
        <v>11368</v>
      </c>
      <c r="D7" s="91">
        <v>10732</v>
      </c>
      <c r="E7" s="91">
        <v>5482</v>
      </c>
      <c r="F7" s="91">
        <v>5106</v>
      </c>
      <c r="G7" s="91">
        <v>4243</v>
      </c>
      <c r="H7" s="91">
        <v>3994</v>
      </c>
      <c r="I7" s="91">
        <v>1338</v>
      </c>
      <c r="J7" s="91">
        <v>1359</v>
      </c>
      <c r="K7" s="91">
        <v>242</v>
      </c>
      <c r="L7" s="91">
        <v>219</v>
      </c>
      <c r="M7" s="91">
        <v>48</v>
      </c>
      <c r="N7" s="91">
        <v>36</v>
      </c>
      <c r="O7" s="91">
        <v>15</v>
      </c>
      <c r="P7" s="91">
        <v>18</v>
      </c>
    </row>
    <row r="8" spans="1:16" ht="18.75" customHeight="1">
      <c r="A8" s="90">
        <v>19</v>
      </c>
      <c r="B8" s="91">
        <v>21597</v>
      </c>
      <c r="C8" s="91">
        <v>11101</v>
      </c>
      <c r="D8" s="91">
        <v>10496</v>
      </c>
      <c r="E8" s="91">
        <v>5269</v>
      </c>
      <c r="F8" s="91">
        <v>4956</v>
      </c>
      <c r="G8" s="91">
        <v>4130</v>
      </c>
      <c r="H8" s="91">
        <v>3917</v>
      </c>
      <c r="I8" s="91">
        <v>1396</v>
      </c>
      <c r="J8" s="91">
        <v>1321</v>
      </c>
      <c r="K8" s="91">
        <v>236</v>
      </c>
      <c r="L8" s="91">
        <v>235</v>
      </c>
      <c r="M8" s="91">
        <v>51</v>
      </c>
      <c r="N8" s="91">
        <v>51</v>
      </c>
      <c r="O8" s="91">
        <v>19</v>
      </c>
      <c r="P8" s="91">
        <v>16</v>
      </c>
    </row>
    <row r="9" spans="1:16" s="108" customFormat="1" ht="18.75" customHeight="1">
      <c r="A9" s="106">
        <v>20</v>
      </c>
      <c r="B9" s="107">
        <v>21842</v>
      </c>
      <c r="C9" s="107">
        <v>11152</v>
      </c>
      <c r="D9" s="107">
        <v>10690</v>
      </c>
      <c r="E9" s="107">
        <v>5285</v>
      </c>
      <c r="F9" s="107">
        <v>5078</v>
      </c>
      <c r="G9" s="107">
        <v>4147</v>
      </c>
      <c r="H9" s="107">
        <v>3948</v>
      </c>
      <c r="I9" s="107">
        <v>1381</v>
      </c>
      <c r="J9" s="107">
        <v>1333</v>
      </c>
      <c r="K9" s="107">
        <v>272</v>
      </c>
      <c r="L9" s="107">
        <v>272</v>
      </c>
      <c r="M9" s="107">
        <v>53</v>
      </c>
      <c r="N9" s="107">
        <v>43</v>
      </c>
      <c r="O9" s="107">
        <v>14</v>
      </c>
      <c r="P9" s="107">
        <v>16</v>
      </c>
    </row>
    <row r="10" spans="1:16" ht="18.75" customHeight="1">
      <c r="A10" s="92"/>
      <c r="B10" s="91"/>
      <c r="C10" s="91"/>
      <c r="D10" s="91"/>
      <c r="E10" s="91"/>
      <c r="F10" s="91"/>
      <c r="G10" s="91"/>
      <c r="H10" s="91"/>
      <c r="I10" s="91"/>
      <c r="J10" s="91"/>
      <c r="K10" s="91"/>
      <c r="L10" s="91"/>
      <c r="M10" s="91"/>
      <c r="N10" s="91"/>
      <c r="O10" s="91"/>
      <c r="P10" s="91"/>
    </row>
    <row r="11" spans="1:16" ht="18.75" customHeight="1">
      <c r="A11" s="92" t="s">
        <v>14</v>
      </c>
      <c r="B11" s="91">
        <v>11789</v>
      </c>
      <c r="C11" s="91">
        <v>5997</v>
      </c>
      <c r="D11" s="91">
        <v>5792</v>
      </c>
      <c r="E11" s="91">
        <v>2963</v>
      </c>
      <c r="F11" s="91">
        <v>2894</v>
      </c>
      <c r="G11" s="91">
        <v>2185</v>
      </c>
      <c r="H11" s="91">
        <v>2044</v>
      </c>
      <c r="I11" s="91">
        <v>674</v>
      </c>
      <c r="J11" s="91">
        <v>691</v>
      </c>
      <c r="K11" s="91">
        <v>136</v>
      </c>
      <c r="L11" s="91">
        <v>134</v>
      </c>
      <c r="M11" s="91">
        <v>32</v>
      </c>
      <c r="N11" s="91">
        <v>22</v>
      </c>
      <c r="O11" s="91">
        <v>7</v>
      </c>
      <c r="P11" s="91">
        <v>7</v>
      </c>
    </row>
    <row r="12" spans="1:16" ht="18.75" customHeight="1">
      <c r="A12" s="92"/>
      <c r="B12" s="91"/>
      <c r="C12" s="91"/>
      <c r="D12" s="91"/>
      <c r="E12" s="91"/>
      <c r="F12" s="91"/>
      <c r="G12" s="91"/>
      <c r="H12" s="91"/>
      <c r="I12" s="91"/>
      <c r="J12" s="91"/>
      <c r="K12" s="91"/>
      <c r="L12" s="91"/>
      <c r="M12" s="91"/>
      <c r="N12" s="91"/>
      <c r="O12" s="91"/>
      <c r="P12" s="91"/>
    </row>
    <row r="13" spans="1:16" ht="18.75" customHeight="1">
      <c r="A13" s="92" t="s">
        <v>15</v>
      </c>
      <c r="B13" s="91">
        <v>10053</v>
      </c>
      <c r="C13" s="91">
        <v>5155</v>
      </c>
      <c r="D13" s="91">
        <v>4898</v>
      </c>
      <c r="E13" s="91">
        <v>2322</v>
      </c>
      <c r="F13" s="91">
        <v>2184</v>
      </c>
      <c r="G13" s="91">
        <v>1962</v>
      </c>
      <c r="H13" s="91">
        <v>1904</v>
      </c>
      <c r="I13" s="91">
        <v>707</v>
      </c>
      <c r="J13" s="91">
        <v>642</v>
      </c>
      <c r="K13" s="91">
        <v>136</v>
      </c>
      <c r="L13" s="91">
        <v>138</v>
      </c>
      <c r="M13" s="91">
        <v>21</v>
      </c>
      <c r="N13" s="91">
        <v>21</v>
      </c>
      <c r="O13" s="91">
        <v>7</v>
      </c>
      <c r="P13" s="91">
        <v>9</v>
      </c>
    </row>
    <row r="14" spans="1:16" ht="18.75" customHeight="1">
      <c r="A14" s="92" t="s">
        <v>81</v>
      </c>
      <c r="B14" s="91">
        <v>1462</v>
      </c>
      <c r="C14" s="91">
        <v>767</v>
      </c>
      <c r="D14" s="91">
        <v>695</v>
      </c>
      <c r="E14" s="91">
        <v>376</v>
      </c>
      <c r="F14" s="91">
        <v>340</v>
      </c>
      <c r="G14" s="91">
        <v>292</v>
      </c>
      <c r="H14" s="91">
        <v>270</v>
      </c>
      <c r="I14" s="91">
        <v>84</v>
      </c>
      <c r="J14" s="91">
        <v>76</v>
      </c>
      <c r="K14" s="91">
        <v>14</v>
      </c>
      <c r="L14" s="91">
        <v>7</v>
      </c>
      <c r="M14" s="91">
        <v>0</v>
      </c>
      <c r="N14" s="91">
        <v>1</v>
      </c>
      <c r="O14" s="91">
        <v>1</v>
      </c>
      <c r="P14" s="91">
        <v>1</v>
      </c>
    </row>
    <row r="15" spans="1:16" ht="18.75" customHeight="1">
      <c r="A15" s="93" t="s">
        <v>82</v>
      </c>
      <c r="B15" s="91">
        <v>533</v>
      </c>
      <c r="C15" s="91">
        <v>280</v>
      </c>
      <c r="D15" s="91">
        <v>253</v>
      </c>
      <c r="E15" s="91">
        <v>130</v>
      </c>
      <c r="F15" s="91">
        <v>118</v>
      </c>
      <c r="G15" s="91">
        <v>114</v>
      </c>
      <c r="H15" s="91">
        <v>101</v>
      </c>
      <c r="I15" s="91">
        <v>32</v>
      </c>
      <c r="J15" s="91">
        <v>30</v>
      </c>
      <c r="K15" s="91">
        <v>3</v>
      </c>
      <c r="L15" s="91">
        <v>3</v>
      </c>
      <c r="M15" s="91">
        <v>0</v>
      </c>
      <c r="N15" s="91">
        <v>1</v>
      </c>
      <c r="O15" s="91">
        <v>1</v>
      </c>
      <c r="P15" s="91">
        <v>0</v>
      </c>
    </row>
    <row r="16" spans="1:16" ht="18.75" customHeight="1">
      <c r="A16" s="93" t="s">
        <v>83</v>
      </c>
      <c r="B16" s="91">
        <v>788</v>
      </c>
      <c r="C16" s="91">
        <v>425</v>
      </c>
      <c r="D16" s="91">
        <v>363</v>
      </c>
      <c r="E16" s="91">
        <v>215</v>
      </c>
      <c r="F16" s="91">
        <v>187</v>
      </c>
      <c r="G16" s="91">
        <v>161</v>
      </c>
      <c r="H16" s="91">
        <v>137</v>
      </c>
      <c r="I16" s="91">
        <v>41</v>
      </c>
      <c r="J16" s="91">
        <v>35</v>
      </c>
      <c r="K16" s="91">
        <v>8</v>
      </c>
      <c r="L16" s="91">
        <v>3</v>
      </c>
      <c r="M16" s="91">
        <v>0</v>
      </c>
      <c r="N16" s="91">
        <v>0</v>
      </c>
      <c r="O16" s="91">
        <v>0</v>
      </c>
      <c r="P16" s="91">
        <v>1</v>
      </c>
    </row>
    <row r="17" spans="1:16" ht="18.75" customHeight="1">
      <c r="A17" s="93" t="s">
        <v>84</v>
      </c>
      <c r="B17" s="91">
        <v>141</v>
      </c>
      <c r="C17" s="91">
        <v>62</v>
      </c>
      <c r="D17" s="91">
        <v>79</v>
      </c>
      <c r="E17" s="91">
        <v>31</v>
      </c>
      <c r="F17" s="91">
        <v>35</v>
      </c>
      <c r="G17" s="91">
        <v>17</v>
      </c>
      <c r="H17" s="91">
        <v>32</v>
      </c>
      <c r="I17" s="91">
        <v>11</v>
      </c>
      <c r="J17" s="91">
        <v>11</v>
      </c>
      <c r="K17" s="91">
        <v>3</v>
      </c>
      <c r="L17" s="91">
        <v>1</v>
      </c>
      <c r="M17" s="91">
        <v>0</v>
      </c>
      <c r="N17" s="91">
        <v>0</v>
      </c>
      <c r="O17" s="91">
        <v>0</v>
      </c>
      <c r="P17" s="91">
        <v>0</v>
      </c>
    </row>
    <row r="18" spans="1:16" ht="18.75" customHeight="1">
      <c r="A18" s="92" t="s">
        <v>85</v>
      </c>
      <c r="B18" s="91">
        <v>3728</v>
      </c>
      <c r="C18" s="91">
        <v>1934</v>
      </c>
      <c r="D18" s="91">
        <v>1794</v>
      </c>
      <c r="E18" s="91">
        <v>902</v>
      </c>
      <c r="F18" s="91">
        <v>807</v>
      </c>
      <c r="G18" s="91">
        <v>742</v>
      </c>
      <c r="H18" s="91">
        <v>693</v>
      </c>
      <c r="I18" s="91">
        <v>229</v>
      </c>
      <c r="J18" s="91">
        <v>234</v>
      </c>
      <c r="K18" s="91">
        <v>45</v>
      </c>
      <c r="L18" s="91">
        <v>50</v>
      </c>
      <c r="M18" s="91">
        <v>13</v>
      </c>
      <c r="N18" s="91">
        <v>6</v>
      </c>
      <c r="O18" s="91">
        <v>3</v>
      </c>
      <c r="P18" s="91">
        <v>4</v>
      </c>
    </row>
    <row r="19" spans="1:16" ht="18.75" customHeight="1">
      <c r="A19" s="93" t="s">
        <v>86</v>
      </c>
      <c r="B19" s="91">
        <v>1633</v>
      </c>
      <c r="C19" s="91">
        <v>842</v>
      </c>
      <c r="D19" s="91">
        <v>791</v>
      </c>
      <c r="E19" s="91">
        <v>380</v>
      </c>
      <c r="F19" s="91">
        <v>355</v>
      </c>
      <c r="G19" s="91">
        <v>333</v>
      </c>
      <c r="H19" s="91">
        <v>304</v>
      </c>
      <c r="I19" s="91">
        <v>104</v>
      </c>
      <c r="J19" s="91">
        <v>106</v>
      </c>
      <c r="K19" s="91">
        <v>20</v>
      </c>
      <c r="L19" s="91">
        <v>23</v>
      </c>
      <c r="M19" s="91">
        <v>4</v>
      </c>
      <c r="N19" s="91">
        <v>2</v>
      </c>
      <c r="O19" s="91">
        <v>1</v>
      </c>
      <c r="P19" s="91">
        <v>1</v>
      </c>
    </row>
    <row r="20" spans="1:16" ht="18.75" customHeight="1">
      <c r="A20" s="93" t="s">
        <v>98</v>
      </c>
      <c r="B20" s="91">
        <v>641</v>
      </c>
      <c r="C20" s="91">
        <v>336</v>
      </c>
      <c r="D20" s="91">
        <v>305</v>
      </c>
      <c r="E20" s="91">
        <v>166</v>
      </c>
      <c r="F20" s="91">
        <v>141</v>
      </c>
      <c r="G20" s="91">
        <v>121</v>
      </c>
      <c r="H20" s="91">
        <v>116</v>
      </c>
      <c r="I20" s="91">
        <v>37</v>
      </c>
      <c r="J20" s="91">
        <v>39</v>
      </c>
      <c r="K20" s="91">
        <v>8</v>
      </c>
      <c r="L20" s="91">
        <v>8</v>
      </c>
      <c r="M20" s="91">
        <v>4</v>
      </c>
      <c r="N20" s="91">
        <v>0</v>
      </c>
      <c r="O20" s="91">
        <v>0</v>
      </c>
      <c r="P20" s="91">
        <v>1</v>
      </c>
    </row>
    <row r="21" spans="1:16" ht="18.75" customHeight="1">
      <c r="A21" s="93" t="s">
        <v>87</v>
      </c>
      <c r="B21" s="91">
        <v>589</v>
      </c>
      <c r="C21" s="91">
        <v>319</v>
      </c>
      <c r="D21" s="91">
        <v>270</v>
      </c>
      <c r="E21" s="91">
        <v>155</v>
      </c>
      <c r="F21" s="91">
        <v>123</v>
      </c>
      <c r="G21" s="91">
        <v>111</v>
      </c>
      <c r="H21" s="91">
        <v>101</v>
      </c>
      <c r="I21" s="91">
        <v>42</v>
      </c>
      <c r="J21" s="91">
        <v>33</v>
      </c>
      <c r="K21" s="91">
        <v>9</v>
      </c>
      <c r="L21" s="91">
        <v>10</v>
      </c>
      <c r="M21" s="91">
        <v>2</v>
      </c>
      <c r="N21" s="91">
        <v>2</v>
      </c>
      <c r="O21" s="91">
        <v>0</v>
      </c>
      <c r="P21" s="91">
        <v>1</v>
      </c>
    </row>
    <row r="22" spans="1:16" ht="18.75" customHeight="1">
      <c r="A22" s="93" t="s">
        <v>88</v>
      </c>
      <c r="B22" s="91">
        <v>575</v>
      </c>
      <c r="C22" s="91">
        <v>292</v>
      </c>
      <c r="D22" s="91">
        <v>283</v>
      </c>
      <c r="E22" s="91">
        <v>140</v>
      </c>
      <c r="F22" s="91">
        <v>117</v>
      </c>
      <c r="G22" s="91">
        <v>120</v>
      </c>
      <c r="H22" s="91">
        <v>123</v>
      </c>
      <c r="I22" s="91">
        <v>27</v>
      </c>
      <c r="J22" s="91">
        <v>36</v>
      </c>
      <c r="K22" s="91">
        <v>4</v>
      </c>
      <c r="L22" s="91">
        <v>4</v>
      </c>
      <c r="M22" s="91">
        <v>0</v>
      </c>
      <c r="N22" s="91">
        <v>2</v>
      </c>
      <c r="O22" s="91">
        <v>1</v>
      </c>
      <c r="P22" s="91">
        <v>1</v>
      </c>
    </row>
    <row r="23" spans="1:16" ht="18.75" customHeight="1">
      <c r="A23" s="93" t="s">
        <v>89</v>
      </c>
      <c r="B23" s="91">
        <v>153</v>
      </c>
      <c r="C23" s="91">
        <v>77</v>
      </c>
      <c r="D23" s="91">
        <v>76</v>
      </c>
      <c r="E23" s="91">
        <v>33</v>
      </c>
      <c r="F23" s="91">
        <v>34</v>
      </c>
      <c r="G23" s="91">
        <v>29</v>
      </c>
      <c r="H23" s="91">
        <v>30</v>
      </c>
      <c r="I23" s="91">
        <v>10</v>
      </c>
      <c r="J23" s="91">
        <v>9</v>
      </c>
      <c r="K23" s="91">
        <v>3</v>
      </c>
      <c r="L23" s="91">
        <v>3</v>
      </c>
      <c r="M23" s="91">
        <v>2</v>
      </c>
      <c r="N23" s="91">
        <v>0</v>
      </c>
      <c r="O23" s="91">
        <v>0</v>
      </c>
      <c r="P23" s="91">
        <v>0</v>
      </c>
    </row>
    <row r="24" spans="1:16" ht="18.75" customHeight="1">
      <c r="A24" s="93" t="s">
        <v>146</v>
      </c>
      <c r="B24" s="91">
        <v>75</v>
      </c>
      <c r="C24" s="91">
        <v>37</v>
      </c>
      <c r="D24" s="91">
        <v>38</v>
      </c>
      <c r="E24" s="91">
        <v>16</v>
      </c>
      <c r="F24" s="91">
        <v>25</v>
      </c>
      <c r="G24" s="91">
        <v>15</v>
      </c>
      <c r="H24" s="91">
        <v>9</v>
      </c>
      <c r="I24" s="91">
        <v>5</v>
      </c>
      <c r="J24" s="91">
        <v>2</v>
      </c>
      <c r="K24" s="91">
        <v>0</v>
      </c>
      <c r="L24" s="91">
        <v>2</v>
      </c>
      <c r="M24" s="91">
        <v>1</v>
      </c>
      <c r="N24" s="91">
        <v>0</v>
      </c>
      <c r="O24" s="91">
        <v>0</v>
      </c>
      <c r="P24" s="91">
        <v>0</v>
      </c>
    </row>
    <row r="25" spans="1:16" ht="18.75" customHeight="1">
      <c r="A25" s="93" t="s">
        <v>147</v>
      </c>
      <c r="B25" s="91">
        <v>62</v>
      </c>
      <c r="C25" s="91">
        <v>31</v>
      </c>
      <c r="D25" s="91">
        <v>31</v>
      </c>
      <c r="E25" s="91">
        <v>12</v>
      </c>
      <c r="F25" s="91">
        <v>12</v>
      </c>
      <c r="G25" s="91">
        <v>13</v>
      </c>
      <c r="H25" s="91">
        <v>10</v>
      </c>
      <c r="I25" s="91">
        <v>4</v>
      </c>
      <c r="J25" s="91">
        <v>9</v>
      </c>
      <c r="K25" s="91">
        <v>1</v>
      </c>
      <c r="L25" s="91">
        <v>0</v>
      </c>
      <c r="M25" s="91">
        <v>0</v>
      </c>
      <c r="N25" s="91">
        <v>0</v>
      </c>
      <c r="O25" s="91">
        <v>1</v>
      </c>
      <c r="P25" s="91">
        <v>0</v>
      </c>
    </row>
    <row r="26" spans="1:16" ht="18.75" customHeight="1">
      <c r="A26" s="92" t="s">
        <v>90</v>
      </c>
      <c r="B26" s="91">
        <v>1161</v>
      </c>
      <c r="C26" s="91">
        <v>591</v>
      </c>
      <c r="D26" s="91">
        <v>570</v>
      </c>
      <c r="E26" s="91">
        <v>266</v>
      </c>
      <c r="F26" s="91">
        <v>241</v>
      </c>
      <c r="G26" s="91">
        <v>229</v>
      </c>
      <c r="H26" s="91">
        <v>264</v>
      </c>
      <c r="I26" s="91">
        <v>83</v>
      </c>
      <c r="J26" s="91">
        <v>55</v>
      </c>
      <c r="K26" s="91">
        <v>12</v>
      </c>
      <c r="L26" s="91">
        <v>9</v>
      </c>
      <c r="M26" s="91">
        <v>0</v>
      </c>
      <c r="N26" s="91">
        <v>0</v>
      </c>
      <c r="O26" s="91">
        <v>1</v>
      </c>
      <c r="P26" s="91">
        <v>1</v>
      </c>
    </row>
    <row r="27" spans="1:16" ht="18.75" customHeight="1">
      <c r="A27" s="93" t="s">
        <v>144</v>
      </c>
      <c r="B27" s="91">
        <v>798</v>
      </c>
      <c r="C27" s="91">
        <v>409</v>
      </c>
      <c r="D27" s="91">
        <v>389</v>
      </c>
      <c r="E27" s="91">
        <v>173</v>
      </c>
      <c r="F27" s="91">
        <v>156</v>
      </c>
      <c r="G27" s="91">
        <v>169</v>
      </c>
      <c r="H27" s="91">
        <v>190</v>
      </c>
      <c r="I27" s="91">
        <v>59</v>
      </c>
      <c r="J27" s="91">
        <v>36</v>
      </c>
      <c r="K27" s="91">
        <v>7</v>
      </c>
      <c r="L27" s="91">
        <v>6</v>
      </c>
      <c r="M27" s="91">
        <v>0</v>
      </c>
      <c r="N27" s="91">
        <v>0</v>
      </c>
      <c r="O27" s="91">
        <v>1</v>
      </c>
      <c r="P27" s="91">
        <v>1</v>
      </c>
    </row>
    <row r="28" spans="1:16" ht="18.75" customHeight="1">
      <c r="A28" s="93" t="s">
        <v>148</v>
      </c>
      <c r="B28" s="91">
        <v>4</v>
      </c>
      <c r="C28" s="91">
        <v>1</v>
      </c>
      <c r="D28" s="91">
        <v>3</v>
      </c>
      <c r="E28" s="91">
        <v>0</v>
      </c>
      <c r="F28" s="91">
        <v>1</v>
      </c>
      <c r="G28" s="91">
        <v>0</v>
      </c>
      <c r="H28" s="91">
        <v>1</v>
      </c>
      <c r="I28" s="91">
        <v>0</v>
      </c>
      <c r="J28" s="91">
        <v>0</v>
      </c>
      <c r="K28" s="91">
        <v>1</v>
      </c>
      <c r="L28" s="91">
        <v>1</v>
      </c>
      <c r="M28" s="91">
        <v>0</v>
      </c>
      <c r="N28" s="91">
        <v>0</v>
      </c>
      <c r="O28" s="91">
        <v>0</v>
      </c>
      <c r="P28" s="91">
        <v>0</v>
      </c>
    </row>
    <row r="29" spans="1:16" ht="18.75" customHeight="1">
      <c r="A29" s="93" t="s">
        <v>149</v>
      </c>
      <c r="B29" s="91">
        <v>17</v>
      </c>
      <c r="C29" s="91">
        <v>10</v>
      </c>
      <c r="D29" s="91">
        <v>7</v>
      </c>
      <c r="E29" s="91">
        <v>6</v>
      </c>
      <c r="F29" s="91">
        <v>5</v>
      </c>
      <c r="G29" s="91">
        <v>2</v>
      </c>
      <c r="H29" s="91">
        <v>1</v>
      </c>
      <c r="I29" s="91">
        <v>2</v>
      </c>
      <c r="J29" s="91">
        <v>1</v>
      </c>
      <c r="K29" s="91">
        <v>0</v>
      </c>
      <c r="L29" s="91">
        <v>0</v>
      </c>
      <c r="M29" s="91">
        <v>0</v>
      </c>
      <c r="N29" s="91">
        <v>0</v>
      </c>
      <c r="O29" s="91">
        <v>0</v>
      </c>
      <c r="P29" s="91">
        <v>0</v>
      </c>
    </row>
    <row r="30" spans="1:16" ht="18.75" customHeight="1">
      <c r="A30" s="93" t="s">
        <v>150</v>
      </c>
      <c r="B30" s="91">
        <v>332</v>
      </c>
      <c r="C30" s="91">
        <v>166</v>
      </c>
      <c r="D30" s="91">
        <v>166</v>
      </c>
      <c r="E30" s="91">
        <v>82</v>
      </c>
      <c r="F30" s="91">
        <v>78</v>
      </c>
      <c r="G30" s="91">
        <v>58</v>
      </c>
      <c r="H30" s="91">
        <v>70</v>
      </c>
      <c r="I30" s="91">
        <v>22</v>
      </c>
      <c r="J30" s="91">
        <v>17</v>
      </c>
      <c r="K30" s="91">
        <v>4</v>
      </c>
      <c r="L30" s="91">
        <v>1</v>
      </c>
      <c r="M30" s="91">
        <v>0</v>
      </c>
      <c r="N30" s="91">
        <v>0</v>
      </c>
      <c r="O30" s="91">
        <v>0</v>
      </c>
      <c r="P30" s="91">
        <v>0</v>
      </c>
    </row>
    <row r="31" spans="1:16" ht="18.75" customHeight="1">
      <c r="A31" s="93" t="s">
        <v>151</v>
      </c>
      <c r="B31" s="91">
        <v>10</v>
      </c>
      <c r="C31" s="91">
        <v>5</v>
      </c>
      <c r="D31" s="91">
        <v>5</v>
      </c>
      <c r="E31" s="91">
        <v>5</v>
      </c>
      <c r="F31" s="91">
        <v>1</v>
      </c>
      <c r="G31" s="91">
        <v>0</v>
      </c>
      <c r="H31" s="91">
        <v>2</v>
      </c>
      <c r="I31" s="91">
        <v>0</v>
      </c>
      <c r="J31" s="91">
        <v>1</v>
      </c>
      <c r="K31" s="91">
        <v>0</v>
      </c>
      <c r="L31" s="91">
        <v>1</v>
      </c>
      <c r="M31" s="91">
        <v>0</v>
      </c>
      <c r="N31" s="91">
        <v>0</v>
      </c>
      <c r="O31" s="91">
        <v>0</v>
      </c>
      <c r="P31" s="91">
        <v>0</v>
      </c>
    </row>
    <row r="32" spans="1:16" ht="18.75" customHeight="1">
      <c r="A32" s="92" t="s">
        <v>91</v>
      </c>
      <c r="B32" s="91">
        <v>1046</v>
      </c>
      <c r="C32" s="91">
        <v>549</v>
      </c>
      <c r="D32" s="91">
        <v>497</v>
      </c>
      <c r="E32" s="91">
        <v>231</v>
      </c>
      <c r="F32" s="91">
        <v>209</v>
      </c>
      <c r="G32" s="91">
        <v>203</v>
      </c>
      <c r="H32" s="91">
        <v>191</v>
      </c>
      <c r="I32" s="91">
        <v>94</v>
      </c>
      <c r="J32" s="91">
        <v>70</v>
      </c>
      <c r="K32" s="91">
        <v>17</v>
      </c>
      <c r="L32" s="91">
        <v>24</v>
      </c>
      <c r="M32" s="91">
        <v>3</v>
      </c>
      <c r="N32" s="91">
        <v>2</v>
      </c>
      <c r="O32" s="91">
        <v>1</v>
      </c>
      <c r="P32" s="91">
        <v>1</v>
      </c>
    </row>
    <row r="33" spans="1:16" ht="18.75" customHeight="1">
      <c r="A33" s="93" t="s">
        <v>152</v>
      </c>
      <c r="B33" s="91">
        <v>768</v>
      </c>
      <c r="C33" s="91">
        <v>407</v>
      </c>
      <c r="D33" s="91">
        <v>361</v>
      </c>
      <c r="E33" s="91">
        <v>171</v>
      </c>
      <c r="F33" s="91">
        <v>161</v>
      </c>
      <c r="G33" s="91">
        <v>149</v>
      </c>
      <c r="H33" s="91">
        <v>138</v>
      </c>
      <c r="I33" s="91">
        <v>70</v>
      </c>
      <c r="J33" s="91">
        <v>47</v>
      </c>
      <c r="K33" s="91">
        <v>13</v>
      </c>
      <c r="L33" s="91">
        <v>12</v>
      </c>
      <c r="M33" s="91">
        <v>3</v>
      </c>
      <c r="N33" s="91">
        <v>2</v>
      </c>
      <c r="O33" s="91">
        <v>1</v>
      </c>
      <c r="P33" s="91">
        <v>1</v>
      </c>
    </row>
    <row r="34" spans="1:16" ht="18.75" customHeight="1">
      <c r="A34" s="93" t="s">
        <v>133</v>
      </c>
      <c r="B34" s="91">
        <v>206</v>
      </c>
      <c r="C34" s="91">
        <v>106</v>
      </c>
      <c r="D34" s="91">
        <v>100</v>
      </c>
      <c r="E34" s="91">
        <v>43</v>
      </c>
      <c r="F34" s="91">
        <v>35</v>
      </c>
      <c r="G34" s="91">
        <v>42</v>
      </c>
      <c r="H34" s="91">
        <v>35</v>
      </c>
      <c r="I34" s="91">
        <v>17</v>
      </c>
      <c r="J34" s="91">
        <v>20</v>
      </c>
      <c r="K34" s="91">
        <v>4</v>
      </c>
      <c r="L34" s="91">
        <v>10</v>
      </c>
      <c r="M34" s="91">
        <v>0</v>
      </c>
      <c r="N34" s="91">
        <v>0</v>
      </c>
      <c r="O34" s="91">
        <v>0</v>
      </c>
      <c r="P34" s="91">
        <v>0</v>
      </c>
    </row>
    <row r="35" spans="1:16" ht="18.75" customHeight="1">
      <c r="A35" s="93" t="s">
        <v>129</v>
      </c>
      <c r="B35" s="91">
        <v>72</v>
      </c>
      <c r="C35" s="91">
        <v>36</v>
      </c>
      <c r="D35" s="91">
        <v>36</v>
      </c>
      <c r="E35" s="91">
        <v>17</v>
      </c>
      <c r="F35" s="91">
        <v>13</v>
      </c>
      <c r="G35" s="91">
        <v>12</v>
      </c>
      <c r="H35" s="91">
        <v>18</v>
      </c>
      <c r="I35" s="91">
        <v>7</v>
      </c>
      <c r="J35" s="91">
        <v>3</v>
      </c>
      <c r="K35" s="91">
        <v>0</v>
      </c>
      <c r="L35" s="91">
        <v>2</v>
      </c>
      <c r="M35" s="91">
        <v>0</v>
      </c>
      <c r="N35" s="91">
        <v>0</v>
      </c>
      <c r="O35" s="91">
        <v>0</v>
      </c>
      <c r="P35" s="91">
        <v>0</v>
      </c>
    </row>
    <row r="36" spans="1:16" ht="18.75" customHeight="1">
      <c r="A36" s="92" t="s">
        <v>92</v>
      </c>
      <c r="B36" s="91">
        <v>793</v>
      </c>
      <c r="C36" s="91">
        <v>395</v>
      </c>
      <c r="D36" s="91">
        <v>398</v>
      </c>
      <c r="E36" s="91">
        <v>164</v>
      </c>
      <c r="F36" s="91">
        <v>186</v>
      </c>
      <c r="G36" s="91">
        <v>146</v>
      </c>
      <c r="H36" s="91">
        <v>153</v>
      </c>
      <c r="I36" s="91">
        <v>63</v>
      </c>
      <c r="J36" s="91">
        <v>49</v>
      </c>
      <c r="K36" s="91">
        <v>19</v>
      </c>
      <c r="L36" s="91">
        <v>7</v>
      </c>
      <c r="M36" s="91">
        <v>2</v>
      </c>
      <c r="N36" s="91">
        <v>3</v>
      </c>
      <c r="O36" s="91">
        <v>1</v>
      </c>
      <c r="P36" s="91">
        <v>0</v>
      </c>
    </row>
    <row r="37" spans="1:16" ht="18.75" customHeight="1">
      <c r="A37" s="93" t="s">
        <v>153</v>
      </c>
      <c r="B37" s="91">
        <v>793</v>
      </c>
      <c r="C37" s="91">
        <v>395</v>
      </c>
      <c r="D37" s="91">
        <v>398</v>
      </c>
      <c r="E37" s="91">
        <v>164</v>
      </c>
      <c r="F37" s="91">
        <v>186</v>
      </c>
      <c r="G37" s="91">
        <v>146</v>
      </c>
      <c r="H37" s="91">
        <v>153</v>
      </c>
      <c r="I37" s="91">
        <v>63</v>
      </c>
      <c r="J37" s="91">
        <v>49</v>
      </c>
      <c r="K37" s="91">
        <v>19</v>
      </c>
      <c r="L37" s="91">
        <v>7</v>
      </c>
      <c r="M37" s="91">
        <v>2</v>
      </c>
      <c r="N37" s="91">
        <v>3</v>
      </c>
      <c r="O37" s="91">
        <v>1</v>
      </c>
      <c r="P37" s="91">
        <v>0</v>
      </c>
    </row>
    <row r="38" spans="1:16" ht="18.75" customHeight="1">
      <c r="A38" s="92" t="s">
        <v>93</v>
      </c>
      <c r="B38" s="91">
        <v>1086</v>
      </c>
      <c r="C38" s="91">
        <v>516</v>
      </c>
      <c r="D38" s="91">
        <v>570</v>
      </c>
      <c r="E38" s="91">
        <v>226</v>
      </c>
      <c r="F38" s="91">
        <v>258</v>
      </c>
      <c r="G38" s="91">
        <v>193</v>
      </c>
      <c r="H38" s="91">
        <v>198</v>
      </c>
      <c r="I38" s="91">
        <v>84</v>
      </c>
      <c r="J38" s="91">
        <v>83</v>
      </c>
      <c r="K38" s="91">
        <v>13</v>
      </c>
      <c r="L38" s="91">
        <v>25</v>
      </c>
      <c r="M38" s="91">
        <v>0</v>
      </c>
      <c r="N38" s="91">
        <v>6</v>
      </c>
      <c r="O38" s="91">
        <v>0</v>
      </c>
      <c r="P38" s="91">
        <v>0</v>
      </c>
    </row>
    <row r="39" spans="1:16" ht="18.75" customHeight="1">
      <c r="A39" s="93" t="s">
        <v>154</v>
      </c>
      <c r="B39" s="91">
        <v>816</v>
      </c>
      <c r="C39" s="91">
        <v>383</v>
      </c>
      <c r="D39" s="91">
        <v>433</v>
      </c>
      <c r="E39" s="91">
        <v>171</v>
      </c>
      <c r="F39" s="91">
        <v>197</v>
      </c>
      <c r="G39" s="91">
        <v>142</v>
      </c>
      <c r="H39" s="91">
        <v>158</v>
      </c>
      <c r="I39" s="91">
        <v>58</v>
      </c>
      <c r="J39" s="91">
        <v>56</v>
      </c>
      <c r="K39" s="91">
        <v>12</v>
      </c>
      <c r="L39" s="91">
        <v>17</v>
      </c>
      <c r="M39" s="91">
        <v>0</v>
      </c>
      <c r="N39" s="91">
        <v>5</v>
      </c>
      <c r="O39" s="91">
        <v>0</v>
      </c>
      <c r="P39" s="91">
        <v>0</v>
      </c>
    </row>
    <row r="40" spans="1:16" ht="18.75" customHeight="1">
      <c r="A40" s="93" t="s">
        <v>155</v>
      </c>
      <c r="B40" s="91">
        <v>270</v>
      </c>
      <c r="C40" s="91">
        <v>133</v>
      </c>
      <c r="D40" s="91">
        <v>137</v>
      </c>
      <c r="E40" s="91">
        <v>55</v>
      </c>
      <c r="F40" s="91">
        <v>61</v>
      </c>
      <c r="G40" s="91">
        <v>51</v>
      </c>
      <c r="H40" s="91">
        <v>40</v>
      </c>
      <c r="I40" s="91">
        <v>26</v>
      </c>
      <c r="J40" s="91">
        <v>27</v>
      </c>
      <c r="K40" s="91">
        <v>1</v>
      </c>
      <c r="L40" s="91">
        <v>8</v>
      </c>
      <c r="M40" s="91">
        <v>0</v>
      </c>
      <c r="N40" s="91">
        <v>1</v>
      </c>
      <c r="O40" s="91">
        <v>0</v>
      </c>
      <c r="P40" s="91">
        <v>0</v>
      </c>
    </row>
    <row r="41" spans="1:16" ht="18.75" customHeight="1">
      <c r="A41" s="92" t="s">
        <v>94</v>
      </c>
      <c r="B41" s="91">
        <v>777</v>
      </c>
      <c r="C41" s="91">
        <v>403</v>
      </c>
      <c r="D41" s="91">
        <v>374</v>
      </c>
      <c r="E41" s="91">
        <v>157</v>
      </c>
      <c r="F41" s="91">
        <v>143</v>
      </c>
      <c r="G41" s="91">
        <v>157</v>
      </c>
      <c r="H41" s="91">
        <v>135</v>
      </c>
      <c r="I41" s="91">
        <v>70</v>
      </c>
      <c r="J41" s="91">
        <v>75</v>
      </c>
      <c r="K41" s="91">
        <v>16</v>
      </c>
      <c r="L41" s="91">
        <v>16</v>
      </c>
      <c r="M41" s="91">
        <v>3</v>
      </c>
      <c r="N41" s="91">
        <v>3</v>
      </c>
      <c r="O41" s="91">
        <v>0</v>
      </c>
      <c r="P41" s="91">
        <v>2</v>
      </c>
    </row>
    <row r="42" spans="1:16" ht="18.75" customHeight="1">
      <c r="A42" s="93" t="s">
        <v>156</v>
      </c>
      <c r="B42" s="91">
        <v>146</v>
      </c>
      <c r="C42" s="91">
        <v>72</v>
      </c>
      <c r="D42" s="91">
        <v>74</v>
      </c>
      <c r="E42" s="91">
        <v>25</v>
      </c>
      <c r="F42" s="91">
        <v>19</v>
      </c>
      <c r="G42" s="91">
        <v>29</v>
      </c>
      <c r="H42" s="91">
        <v>33</v>
      </c>
      <c r="I42" s="91">
        <v>16</v>
      </c>
      <c r="J42" s="91">
        <v>20</v>
      </c>
      <c r="K42" s="91">
        <v>1</v>
      </c>
      <c r="L42" s="91">
        <v>1</v>
      </c>
      <c r="M42" s="91">
        <v>1</v>
      </c>
      <c r="N42" s="91">
        <v>0</v>
      </c>
      <c r="O42" s="91">
        <v>0</v>
      </c>
      <c r="P42" s="91">
        <v>1</v>
      </c>
    </row>
    <row r="43" spans="1:16" ht="18.75" customHeight="1">
      <c r="A43" s="93" t="s">
        <v>157</v>
      </c>
      <c r="B43" s="91">
        <v>438</v>
      </c>
      <c r="C43" s="91">
        <v>222</v>
      </c>
      <c r="D43" s="91">
        <v>216</v>
      </c>
      <c r="E43" s="91">
        <v>85</v>
      </c>
      <c r="F43" s="91">
        <v>92</v>
      </c>
      <c r="G43" s="91">
        <v>88</v>
      </c>
      <c r="H43" s="91">
        <v>75</v>
      </c>
      <c r="I43" s="91">
        <v>40</v>
      </c>
      <c r="J43" s="91">
        <v>34</v>
      </c>
      <c r="K43" s="91">
        <v>7</v>
      </c>
      <c r="L43" s="91">
        <v>12</v>
      </c>
      <c r="M43" s="91">
        <v>2</v>
      </c>
      <c r="N43" s="91">
        <v>2</v>
      </c>
      <c r="O43" s="91">
        <v>0</v>
      </c>
      <c r="P43" s="91">
        <v>1</v>
      </c>
    </row>
    <row r="44" spans="1:16" ht="18.75" customHeight="1">
      <c r="A44" s="93" t="s">
        <v>158</v>
      </c>
      <c r="B44" s="91">
        <v>10</v>
      </c>
      <c r="C44" s="91">
        <v>7</v>
      </c>
      <c r="D44" s="91">
        <v>3</v>
      </c>
      <c r="E44" s="91">
        <v>4</v>
      </c>
      <c r="F44" s="91">
        <v>2</v>
      </c>
      <c r="G44" s="91">
        <v>2</v>
      </c>
      <c r="H44" s="91">
        <v>0</v>
      </c>
      <c r="I44" s="91">
        <v>1</v>
      </c>
      <c r="J44" s="91">
        <v>1</v>
      </c>
      <c r="K44" s="91">
        <v>0</v>
      </c>
      <c r="L44" s="91">
        <v>0</v>
      </c>
      <c r="M44" s="91">
        <v>0</v>
      </c>
      <c r="N44" s="91">
        <v>0</v>
      </c>
      <c r="O44" s="91">
        <v>0</v>
      </c>
      <c r="P44" s="91">
        <v>0</v>
      </c>
    </row>
    <row r="45" spans="1:16" ht="18.75" customHeight="1" thickBot="1">
      <c r="A45" s="94" t="s">
        <v>134</v>
      </c>
      <c r="B45" s="95">
        <v>183</v>
      </c>
      <c r="C45" s="95">
        <v>102</v>
      </c>
      <c r="D45" s="95">
        <v>81</v>
      </c>
      <c r="E45" s="95">
        <v>43</v>
      </c>
      <c r="F45" s="95">
        <v>30</v>
      </c>
      <c r="G45" s="95">
        <v>38</v>
      </c>
      <c r="H45" s="95">
        <v>27</v>
      </c>
      <c r="I45" s="95">
        <v>13</v>
      </c>
      <c r="J45" s="95">
        <v>20</v>
      </c>
      <c r="K45" s="95">
        <v>8</v>
      </c>
      <c r="L45" s="95">
        <v>3</v>
      </c>
      <c r="M45" s="95">
        <v>0</v>
      </c>
      <c r="N45" s="95">
        <v>1</v>
      </c>
      <c r="O45" s="95">
        <v>0</v>
      </c>
      <c r="P45" s="95">
        <v>0</v>
      </c>
    </row>
    <row r="46" spans="1:16" ht="18.75" customHeight="1">
      <c r="A46" s="96"/>
      <c r="B46" s="97"/>
      <c r="C46" s="97"/>
      <c r="D46" s="97"/>
      <c r="E46" s="97"/>
      <c r="F46" s="97"/>
      <c r="G46" s="97"/>
      <c r="H46" s="97"/>
      <c r="I46" s="97"/>
      <c r="J46" s="97"/>
      <c r="K46" s="97"/>
      <c r="L46" s="97"/>
      <c r="M46" s="97"/>
      <c r="N46" s="97"/>
      <c r="O46" s="97"/>
      <c r="P46" s="97"/>
    </row>
    <row r="47" spans="1:16" ht="18.75" customHeight="1">
      <c r="A47" s="98"/>
      <c r="B47" s="99"/>
      <c r="C47" s="99"/>
      <c r="D47" s="99"/>
      <c r="E47" s="99"/>
      <c r="F47" s="99"/>
      <c r="G47" s="99"/>
      <c r="H47" s="99"/>
      <c r="I47" s="99"/>
      <c r="J47" s="99"/>
      <c r="K47" s="99"/>
      <c r="L47" s="99"/>
      <c r="M47" s="99"/>
      <c r="N47" s="99"/>
      <c r="O47" s="99"/>
      <c r="P47" s="99"/>
    </row>
    <row r="48" spans="1:16" ht="18.75" customHeight="1">
      <c r="A48" s="100"/>
      <c r="B48" s="101"/>
      <c r="C48" s="101"/>
      <c r="D48" s="101"/>
      <c r="E48" s="101"/>
      <c r="F48" s="101"/>
      <c r="G48" s="101"/>
      <c r="H48" s="101"/>
      <c r="I48" s="101"/>
      <c r="J48" s="101"/>
      <c r="K48" s="101"/>
      <c r="L48" s="101"/>
      <c r="M48" s="101"/>
      <c r="N48" s="101"/>
      <c r="O48" s="101"/>
      <c r="P48" s="101"/>
    </row>
    <row r="49" spans="1:16" ht="18.75" customHeight="1">
      <c r="A49" s="98"/>
      <c r="B49" s="101"/>
      <c r="C49" s="101"/>
      <c r="D49" s="101"/>
      <c r="E49" s="101"/>
      <c r="F49" s="101"/>
      <c r="G49" s="101"/>
      <c r="H49" s="101"/>
      <c r="I49" s="101"/>
      <c r="J49" s="101"/>
      <c r="K49" s="101"/>
      <c r="L49" s="101"/>
      <c r="M49" s="101"/>
      <c r="N49" s="101"/>
      <c r="O49" s="101"/>
      <c r="P49" s="101"/>
    </row>
    <row r="50" spans="1:16" ht="18.75" customHeight="1">
      <c r="A50" s="102"/>
      <c r="B50" s="101"/>
      <c r="C50" s="101"/>
      <c r="D50" s="101"/>
      <c r="E50" s="101"/>
      <c r="F50" s="101"/>
      <c r="G50" s="101"/>
      <c r="H50" s="101"/>
      <c r="I50" s="101"/>
      <c r="J50" s="101"/>
      <c r="K50" s="101"/>
      <c r="L50" s="101"/>
      <c r="M50" s="101"/>
      <c r="N50" s="101"/>
      <c r="O50" s="101"/>
      <c r="P50" s="101"/>
    </row>
    <row r="51" spans="1:16" ht="18.75" customHeight="1">
      <c r="A51" s="98"/>
      <c r="B51" s="101"/>
      <c r="C51" s="101"/>
      <c r="D51" s="101"/>
      <c r="E51" s="101"/>
      <c r="F51" s="101"/>
      <c r="G51" s="101"/>
      <c r="H51" s="101"/>
      <c r="I51" s="101"/>
      <c r="J51" s="101"/>
      <c r="K51" s="101"/>
      <c r="L51" s="101"/>
      <c r="M51" s="101"/>
      <c r="N51" s="101"/>
      <c r="O51" s="101"/>
      <c r="P51" s="101"/>
    </row>
    <row r="52" spans="1:16" ht="18.75" customHeight="1">
      <c r="A52" s="98"/>
      <c r="B52" s="101"/>
      <c r="C52" s="101"/>
      <c r="D52" s="101"/>
      <c r="E52" s="101"/>
      <c r="F52" s="101"/>
      <c r="G52" s="101"/>
      <c r="H52" s="101"/>
      <c r="I52" s="101"/>
      <c r="J52" s="101"/>
      <c r="K52" s="101"/>
      <c r="L52" s="101"/>
      <c r="M52" s="101"/>
      <c r="N52" s="101"/>
      <c r="O52" s="101"/>
      <c r="P52" s="101"/>
    </row>
    <row r="53" spans="1:16" ht="18.75" customHeight="1">
      <c r="B53" s="101"/>
      <c r="C53" s="101"/>
    </row>
    <row r="54" spans="1:16" ht="18.75" customHeight="1">
      <c r="A54" s="103"/>
      <c r="B54" s="104"/>
      <c r="C54" s="104"/>
      <c r="D54" s="103"/>
      <c r="E54" s="103"/>
      <c r="F54" s="103"/>
      <c r="G54" s="103"/>
      <c r="H54" s="103"/>
      <c r="I54" s="103"/>
      <c r="J54" s="103"/>
      <c r="K54" s="103"/>
      <c r="L54" s="103"/>
      <c r="M54" s="103"/>
      <c r="N54" s="103"/>
      <c r="O54" s="103"/>
      <c r="P54" s="103"/>
    </row>
    <row r="55" spans="1:16">
      <c r="B55" s="101"/>
      <c r="C55" s="101"/>
    </row>
    <row r="56" spans="1:16">
      <c r="B56" s="101"/>
      <c r="C56" s="101"/>
    </row>
    <row r="57" spans="1:16">
      <c r="B57" s="101"/>
      <c r="C57" s="101"/>
    </row>
    <row r="58" spans="1:16">
      <c r="B58" s="101"/>
      <c r="C58" s="101"/>
    </row>
    <row r="59" spans="1:16">
      <c r="B59" s="101"/>
      <c r="C59" s="101"/>
    </row>
    <row r="60" spans="1:16">
      <c r="B60" s="101"/>
      <c r="C60" s="101"/>
    </row>
    <row r="61" spans="1:16">
      <c r="B61" s="101"/>
      <c r="C61" s="101"/>
    </row>
    <row r="62" spans="1:16">
      <c r="B62" s="101"/>
      <c r="C62" s="101"/>
    </row>
    <row r="63" spans="1:16">
      <c r="B63" s="101"/>
      <c r="C63" s="101"/>
    </row>
    <row r="64" spans="1:16">
      <c r="B64" s="101"/>
      <c r="C64" s="101"/>
    </row>
    <row r="65" spans="2:3">
      <c r="B65" s="101"/>
      <c r="C65" s="101"/>
    </row>
    <row r="66" spans="2:3">
      <c r="B66" s="101"/>
      <c r="C66" s="101"/>
    </row>
    <row r="67" spans="2:3">
      <c r="B67" s="101"/>
      <c r="C67" s="101"/>
    </row>
    <row r="68" spans="2:3">
      <c r="B68" s="101"/>
      <c r="C68" s="101"/>
    </row>
    <row r="69" spans="2:3">
      <c r="B69" s="101"/>
      <c r="C69" s="101"/>
    </row>
    <row r="70" spans="2:3">
      <c r="B70" s="101"/>
      <c r="C70" s="101"/>
    </row>
    <row r="71" spans="2:3">
      <c r="B71" s="101"/>
      <c r="C71" s="101"/>
    </row>
    <row r="72" spans="2:3">
      <c r="B72" s="101"/>
      <c r="C72" s="101"/>
    </row>
    <row r="73" spans="2:3">
      <c r="B73" s="101"/>
      <c r="C73" s="101"/>
    </row>
    <row r="74" spans="2:3">
      <c r="B74" s="101"/>
      <c r="C74" s="101"/>
    </row>
    <row r="75" spans="2:3">
      <c r="B75" s="101"/>
      <c r="C75" s="101"/>
    </row>
    <row r="76" spans="2:3">
      <c r="B76" s="101"/>
      <c r="C76" s="101"/>
    </row>
    <row r="77" spans="2:3">
      <c r="B77" s="101"/>
      <c r="C77" s="101"/>
    </row>
    <row r="78" spans="2:3">
      <c r="B78" s="101"/>
      <c r="C78" s="101"/>
    </row>
    <row r="79" spans="2:3">
      <c r="B79" s="101"/>
      <c r="C79" s="101"/>
    </row>
    <row r="80" spans="2:3">
      <c r="B80" s="101"/>
      <c r="C80" s="101"/>
    </row>
    <row r="81" spans="2:3">
      <c r="B81" s="101"/>
      <c r="C81" s="101"/>
    </row>
    <row r="82" spans="2:3">
      <c r="B82" s="101"/>
      <c r="C82" s="101"/>
    </row>
    <row r="83" spans="2:3">
      <c r="B83" s="101"/>
      <c r="C83" s="101"/>
    </row>
    <row r="84" spans="2:3">
      <c r="B84" s="101"/>
      <c r="C84" s="101"/>
    </row>
    <row r="85" spans="2:3">
      <c r="B85" s="101"/>
      <c r="C85" s="101"/>
    </row>
    <row r="86" spans="2:3">
      <c r="B86" s="101"/>
      <c r="C86" s="101"/>
    </row>
    <row r="87" spans="2:3">
      <c r="B87" s="101"/>
      <c r="C87" s="101"/>
    </row>
    <row r="88" spans="2:3">
      <c r="B88" s="101"/>
      <c r="C88" s="101"/>
    </row>
    <row r="89" spans="2:3">
      <c r="B89" s="101"/>
      <c r="C89" s="101"/>
    </row>
    <row r="90" spans="2:3">
      <c r="B90" s="101"/>
      <c r="C90" s="101"/>
    </row>
    <row r="91" spans="2:3">
      <c r="B91" s="101"/>
      <c r="C91" s="101"/>
    </row>
    <row r="92" spans="2:3">
      <c r="B92" s="101"/>
      <c r="C92" s="101"/>
    </row>
    <row r="93" spans="2:3">
      <c r="B93" s="101"/>
      <c r="C93" s="101"/>
    </row>
    <row r="94" spans="2:3">
      <c r="B94" s="101"/>
      <c r="C94" s="101"/>
    </row>
    <row r="95" spans="2:3">
      <c r="B95" s="101"/>
      <c r="C95" s="101"/>
    </row>
    <row r="96" spans="2:3">
      <c r="B96" s="101"/>
      <c r="C96" s="101"/>
    </row>
    <row r="97" spans="2:3">
      <c r="B97" s="101"/>
      <c r="C97" s="101"/>
    </row>
    <row r="98" spans="2:3">
      <c r="B98" s="101"/>
      <c r="C98" s="101"/>
    </row>
    <row r="99" spans="2:3">
      <c r="B99" s="101"/>
      <c r="C99" s="101"/>
    </row>
    <row r="100" spans="2:3">
      <c r="B100" s="101"/>
      <c r="C100" s="101"/>
    </row>
    <row r="101" spans="2:3">
      <c r="B101" s="101"/>
      <c r="C101" s="101"/>
    </row>
    <row r="102" spans="2:3">
      <c r="B102" s="101"/>
      <c r="C102" s="101"/>
    </row>
    <row r="103" spans="2:3">
      <c r="B103" s="101"/>
      <c r="C103" s="101"/>
    </row>
    <row r="104" spans="2:3">
      <c r="B104" s="101"/>
      <c r="C104" s="101"/>
    </row>
    <row r="105" spans="2:3">
      <c r="B105" s="101"/>
      <c r="C105" s="101"/>
    </row>
    <row r="106" spans="2:3">
      <c r="B106" s="101"/>
      <c r="C106" s="101"/>
    </row>
    <row r="107" spans="2:3">
      <c r="B107" s="101"/>
      <c r="C107" s="101"/>
    </row>
    <row r="108" spans="2:3">
      <c r="B108" s="101"/>
      <c r="C108" s="101"/>
    </row>
    <row r="109" spans="2:3">
      <c r="B109" s="105"/>
      <c r="C109" s="101"/>
    </row>
    <row r="110" spans="2:3">
      <c r="B110" s="105"/>
      <c r="C110" s="101"/>
    </row>
    <row r="111" spans="2:3">
      <c r="B111" s="105"/>
      <c r="C111" s="101"/>
    </row>
    <row r="112" spans="2:3">
      <c r="B112" s="105"/>
      <c r="C112" s="101"/>
    </row>
    <row r="113" spans="2:3">
      <c r="B113" s="105"/>
      <c r="C113" s="101"/>
    </row>
    <row r="114" spans="2:3">
      <c r="B114" s="105"/>
      <c r="C114" s="101"/>
    </row>
    <row r="115" spans="2:3">
      <c r="B115" s="105"/>
      <c r="C115" s="101"/>
    </row>
    <row r="116" spans="2:3">
      <c r="B116" s="105"/>
      <c r="C116" s="101"/>
    </row>
    <row r="117" spans="2:3">
      <c r="B117" s="105"/>
      <c r="C117" s="101"/>
    </row>
    <row r="118" spans="2:3">
      <c r="B118" s="105"/>
      <c r="C118" s="101"/>
    </row>
    <row r="119" spans="2:3">
      <c r="B119" s="105"/>
      <c r="C119" s="101"/>
    </row>
    <row r="120" spans="2:3">
      <c r="B120" s="105"/>
      <c r="C120" s="101"/>
    </row>
    <row r="121" spans="2:3">
      <c r="B121" s="105"/>
      <c r="C121" s="101"/>
    </row>
    <row r="122" spans="2:3">
      <c r="B122" s="105"/>
      <c r="C122" s="101"/>
    </row>
    <row r="123" spans="2:3">
      <c r="B123" s="105"/>
      <c r="C123" s="101"/>
    </row>
    <row r="124" spans="2:3">
      <c r="B124" s="105"/>
      <c r="C124" s="101"/>
    </row>
    <row r="125" spans="2:3">
      <c r="B125" s="105"/>
      <c r="C125" s="101"/>
    </row>
    <row r="126" spans="2:3">
      <c r="B126" s="105"/>
      <c r="C126" s="101"/>
    </row>
    <row r="127" spans="2:3">
      <c r="B127" s="105"/>
      <c r="C127" s="101"/>
    </row>
    <row r="128" spans="2:3">
      <c r="B128" s="105"/>
      <c r="C128" s="101"/>
    </row>
    <row r="129" spans="2:3">
      <c r="B129" s="105"/>
      <c r="C129" s="101"/>
    </row>
    <row r="130" spans="2:3">
      <c r="B130" s="105"/>
      <c r="C130" s="101"/>
    </row>
    <row r="131" spans="2:3">
      <c r="B131" s="105"/>
      <c r="C131" s="101"/>
    </row>
    <row r="132" spans="2:3">
      <c r="B132" s="105"/>
      <c r="C132" s="101"/>
    </row>
    <row r="133" spans="2:3">
      <c r="C133" s="101"/>
    </row>
    <row r="134" spans="2:3">
      <c r="C134" s="101"/>
    </row>
    <row r="135" spans="2:3">
      <c r="C135" s="101"/>
    </row>
    <row r="136" spans="2:3">
      <c r="C136" s="101"/>
    </row>
    <row r="137" spans="2:3">
      <c r="C137" s="101"/>
    </row>
    <row r="138" spans="2:3">
      <c r="C138" s="101"/>
    </row>
    <row r="139" spans="2:3">
      <c r="C139" s="101"/>
    </row>
    <row r="140" spans="2:3">
      <c r="C140" s="101"/>
    </row>
    <row r="141" spans="2:3">
      <c r="C141" s="101"/>
    </row>
    <row r="142" spans="2:3">
      <c r="C142" s="101"/>
    </row>
    <row r="143" spans="2:3">
      <c r="C143" s="101"/>
    </row>
    <row r="144" spans="2:3">
      <c r="C144" s="101"/>
    </row>
    <row r="145" spans="3:3">
      <c r="C145" s="101"/>
    </row>
    <row r="146" spans="3:3">
      <c r="C146" s="101"/>
    </row>
    <row r="147" spans="3:3">
      <c r="C147" s="101"/>
    </row>
    <row r="148" spans="3:3">
      <c r="C148" s="101"/>
    </row>
    <row r="149" spans="3:3">
      <c r="C149" s="101"/>
    </row>
    <row r="150" spans="3:3">
      <c r="C150" s="101"/>
    </row>
    <row r="151" spans="3:3">
      <c r="C151" s="101"/>
    </row>
    <row r="152" spans="3:3">
      <c r="C152" s="101"/>
    </row>
    <row r="153" spans="3:3">
      <c r="C153" s="101"/>
    </row>
    <row r="154" spans="3:3">
      <c r="C154" s="101"/>
    </row>
    <row r="155" spans="3:3">
      <c r="C155" s="101"/>
    </row>
    <row r="156" spans="3:3">
      <c r="C156" s="101"/>
    </row>
    <row r="157" spans="3:3">
      <c r="C157" s="101"/>
    </row>
    <row r="158" spans="3:3">
      <c r="C158" s="101"/>
    </row>
    <row r="159" spans="3:3">
      <c r="C159" s="101"/>
    </row>
    <row r="160" spans="3:3">
      <c r="C160" s="101"/>
    </row>
    <row r="161" spans="3:3">
      <c r="C161" s="101"/>
    </row>
    <row r="162" spans="3:3">
      <c r="C162" s="101"/>
    </row>
    <row r="163" spans="3:3">
      <c r="C163" s="101"/>
    </row>
    <row r="164" spans="3:3">
      <c r="C164" s="101"/>
    </row>
    <row r="165" spans="3:3">
      <c r="C165" s="101"/>
    </row>
    <row r="166" spans="3:3">
      <c r="C166" s="101"/>
    </row>
    <row r="167" spans="3:3">
      <c r="C167" s="101"/>
    </row>
    <row r="168" spans="3:3">
      <c r="C168" s="101"/>
    </row>
    <row r="169" spans="3:3">
      <c r="C169" s="101"/>
    </row>
    <row r="170" spans="3:3">
      <c r="C170" s="101"/>
    </row>
    <row r="171" spans="3:3">
      <c r="C171" s="101"/>
    </row>
    <row r="172" spans="3:3">
      <c r="C172" s="101"/>
    </row>
    <row r="173" spans="3:3">
      <c r="C173" s="101"/>
    </row>
    <row r="174" spans="3:3">
      <c r="C174" s="101"/>
    </row>
    <row r="175" spans="3:3">
      <c r="C175" s="101"/>
    </row>
    <row r="176" spans="3:3">
      <c r="C176" s="101"/>
    </row>
    <row r="177" spans="3:3">
      <c r="C177" s="101"/>
    </row>
    <row r="178" spans="3:3">
      <c r="C178" s="101"/>
    </row>
    <row r="179" spans="3:3">
      <c r="C179" s="101"/>
    </row>
    <row r="180" spans="3:3">
      <c r="C180" s="101"/>
    </row>
    <row r="181" spans="3:3">
      <c r="C181" s="101"/>
    </row>
    <row r="182" spans="3:3">
      <c r="C182" s="101"/>
    </row>
    <row r="183" spans="3:3">
      <c r="C183" s="101"/>
    </row>
    <row r="184" spans="3:3">
      <c r="C184" s="101"/>
    </row>
    <row r="185" spans="3:3">
      <c r="C185" s="101"/>
    </row>
    <row r="186" spans="3:3">
      <c r="C186" s="101"/>
    </row>
    <row r="187" spans="3:3">
      <c r="C187" s="101"/>
    </row>
    <row r="188" spans="3:3">
      <c r="C188" s="101"/>
    </row>
  </sheetData>
  <mergeCells count="7">
    <mergeCell ref="K4:L5"/>
    <mergeCell ref="M4:N5"/>
    <mergeCell ref="O4:P5"/>
    <mergeCell ref="B4:D5"/>
    <mergeCell ref="E4:F5"/>
    <mergeCell ref="G4:H5"/>
    <mergeCell ref="I4:J5"/>
  </mergeCells>
  <phoneticPr fontId="4"/>
  <printOptions horizontalCentered="1"/>
  <pageMargins left="0.59055118110236227" right="0.39370078740157483" top="0.59055118110236227" bottom="0.98425196850393704" header="0.51181102362204722" footer="0.51181102362204722"/>
  <pageSetup paperSize="9" scale="75" orientation="portrait" verticalDpi="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88"/>
  <sheetViews>
    <sheetView workbookViewId="0">
      <pane xSplit="1" ySplit="6" topLeftCell="B7" activePane="bottomRight" state="frozen"/>
      <selection pane="topRight" activeCell="B1" sqref="B1"/>
      <selection pane="bottomLeft" activeCell="A6" sqref="A6"/>
      <selection pane="bottomRight" activeCell="A2" sqref="A2"/>
    </sheetView>
  </sheetViews>
  <sheetFormatPr defaultColWidth="7.19921875" defaultRowHeight="13.5"/>
  <cols>
    <col min="1" max="1" width="14.8984375" style="26" customWidth="1"/>
    <col min="2" max="4" width="6.5" style="26" customWidth="1"/>
    <col min="5" max="16" width="5.296875" style="26" customWidth="1"/>
    <col min="17" max="16384" width="7.19921875" style="26"/>
  </cols>
  <sheetData>
    <row r="1" spans="1:16" ht="21" customHeight="1">
      <c r="A1" s="60" t="s">
        <v>96</v>
      </c>
      <c r="C1" s="59"/>
      <c r="D1" s="59"/>
      <c r="E1" s="59"/>
      <c r="F1" s="59"/>
      <c r="G1" s="59"/>
      <c r="H1" s="59"/>
      <c r="I1" s="59"/>
      <c r="J1" s="59"/>
      <c r="K1" s="59"/>
      <c r="L1" s="59"/>
      <c r="M1" s="59"/>
      <c r="N1" s="59"/>
      <c r="O1" s="59"/>
      <c r="P1" s="59"/>
    </row>
    <row r="2" spans="1:16" ht="18" customHeight="1">
      <c r="A2" s="60"/>
      <c r="C2" s="59"/>
      <c r="D2" s="59"/>
      <c r="E2" s="59"/>
      <c r="F2" s="59"/>
      <c r="G2" s="59"/>
      <c r="H2" s="59"/>
      <c r="I2" s="59"/>
      <c r="J2" s="59"/>
      <c r="K2" s="59"/>
      <c r="L2" s="59"/>
      <c r="M2" s="59"/>
      <c r="N2" s="59"/>
      <c r="O2" s="59"/>
      <c r="P2" s="59"/>
    </row>
    <row r="3" spans="1:16" ht="18" customHeight="1" thickBot="1">
      <c r="A3" s="78" t="s">
        <v>142</v>
      </c>
    </row>
    <row r="4" spans="1:16" ht="18.75" customHeight="1" thickTop="1">
      <c r="A4" s="67"/>
      <c r="B4" s="126" t="s">
        <v>3</v>
      </c>
      <c r="C4" s="120"/>
      <c r="D4" s="120"/>
      <c r="E4" s="120" t="s">
        <v>4</v>
      </c>
      <c r="F4" s="120"/>
      <c r="G4" s="120" t="s">
        <v>5</v>
      </c>
      <c r="H4" s="120"/>
      <c r="I4" s="120" t="s">
        <v>6</v>
      </c>
      <c r="J4" s="120"/>
      <c r="K4" s="120" t="s">
        <v>7</v>
      </c>
      <c r="L4" s="120"/>
      <c r="M4" s="120" t="s">
        <v>8</v>
      </c>
      <c r="N4" s="120"/>
      <c r="O4" s="122" t="s">
        <v>9</v>
      </c>
      <c r="P4" s="123"/>
    </row>
    <row r="5" spans="1:16" ht="18.75" customHeight="1">
      <c r="A5" s="68"/>
      <c r="B5" s="127"/>
      <c r="C5" s="121"/>
      <c r="D5" s="121"/>
      <c r="E5" s="121"/>
      <c r="F5" s="121"/>
      <c r="G5" s="121"/>
      <c r="H5" s="121"/>
      <c r="I5" s="121"/>
      <c r="J5" s="121"/>
      <c r="K5" s="121"/>
      <c r="L5" s="121"/>
      <c r="M5" s="121"/>
      <c r="N5" s="121"/>
      <c r="O5" s="124"/>
      <c r="P5" s="125"/>
    </row>
    <row r="6" spans="1:16" s="32" customFormat="1" ht="18.75" customHeight="1">
      <c r="A6" s="69"/>
      <c r="B6" s="66" t="s">
        <v>10</v>
      </c>
      <c r="C6" s="30" t="s">
        <v>11</v>
      </c>
      <c r="D6" s="30" t="s">
        <v>12</v>
      </c>
      <c r="E6" s="30" t="s">
        <v>11</v>
      </c>
      <c r="F6" s="30" t="s">
        <v>12</v>
      </c>
      <c r="G6" s="30" t="s">
        <v>11</v>
      </c>
      <c r="H6" s="30" t="s">
        <v>12</v>
      </c>
      <c r="I6" s="30" t="s">
        <v>11</v>
      </c>
      <c r="J6" s="30" t="s">
        <v>12</v>
      </c>
      <c r="K6" s="30" t="s">
        <v>11</v>
      </c>
      <c r="L6" s="30" t="s">
        <v>12</v>
      </c>
      <c r="M6" s="30" t="s">
        <v>11</v>
      </c>
      <c r="N6" s="30" t="s">
        <v>12</v>
      </c>
      <c r="O6" s="30" t="s">
        <v>11</v>
      </c>
      <c r="P6" s="31" t="s">
        <v>12</v>
      </c>
    </row>
    <row r="7" spans="1:16" ht="18.75" customHeight="1">
      <c r="A7" s="70" t="s">
        <v>143</v>
      </c>
      <c r="B7" s="61">
        <v>21560</v>
      </c>
      <c r="C7" s="61">
        <v>11123</v>
      </c>
      <c r="D7" s="61">
        <v>10437</v>
      </c>
      <c r="E7" s="61">
        <v>5356</v>
      </c>
      <c r="F7" s="61">
        <v>5080</v>
      </c>
      <c r="G7" s="61">
        <v>4183</v>
      </c>
      <c r="H7" s="61">
        <v>3940</v>
      </c>
      <c r="I7" s="61">
        <v>1264</v>
      </c>
      <c r="J7" s="61">
        <v>1178</v>
      </c>
      <c r="K7" s="61">
        <v>244</v>
      </c>
      <c r="L7" s="61">
        <v>186</v>
      </c>
      <c r="M7" s="61">
        <v>54</v>
      </c>
      <c r="N7" s="61">
        <v>43</v>
      </c>
      <c r="O7" s="61">
        <v>22</v>
      </c>
      <c r="P7" s="61">
        <v>10</v>
      </c>
    </row>
    <row r="8" spans="1:16" ht="18.75" customHeight="1">
      <c r="A8" s="71">
        <v>18</v>
      </c>
      <c r="B8" s="61">
        <v>22100</v>
      </c>
      <c r="C8" s="61">
        <v>11368</v>
      </c>
      <c r="D8" s="61">
        <v>10732</v>
      </c>
      <c r="E8" s="61">
        <v>5482</v>
      </c>
      <c r="F8" s="61">
        <v>5106</v>
      </c>
      <c r="G8" s="61">
        <v>4243</v>
      </c>
      <c r="H8" s="61">
        <v>3994</v>
      </c>
      <c r="I8" s="61">
        <v>1338</v>
      </c>
      <c r="J8" s="61">
        <v>1359</v>
      </c>
      <c r="K8" s="61">
        <v>242</v>
      </c>
      <c r="L8" s="61">
        <v>219</v>
      </c>
      <c r="M8" s="61">
        <v>48</v>
      </c>
      <c r="N8" s="61">
        <v>36</v>
      </c>
      <c r="O8" s="61">
        <v>15</v>
      </c>
      <c r="P8" s="61">
        <v>18</v>
      </c>
    </row>
    <row r="9" spans="1:16" ht="18.75" customHeight="1">
      <c r="A9" s="72">
        <v>19</v>
      </c>
      <c r="B9" s="76">
        <v>21597</v>
      </c>
      <c r="C9" s="76">
        <v>11101</v>
      </c>
      <c r="D9" s="76">
        <v>10496</v>
      </c>
      <c r="E9" s="76">
        <v>5269</v>
      </c>
      <c r="F9" s="76">
        <v>4956</v>
      </c>
      <c r="G9" s="76">
        <v>4130</v>
      </c>
      <c r="H9" s="76">
        <v>3917</v>
      </c>
      <c r="I9" s="76">
        <v>1396</v>
      </c>
      <c r="J9" s="76">
        <v>1321</v>
      </c>
      <c r="K9" s="76">
        <v>236</v>
      </c>
      <c r="L9" s="76">
        <v>235</v>
      </c>
      <c r="M9" s="76">
        <v>51</v>
      </c>
      <c r="N9" s="76">
        <v>51</v>
      </c>
      <c r="O9" s="76">
        <v>19</v>
      </c>
      <c r="P9" s="76">
        <v>16</v>
      </c>
    </row>
    <row r="10" spans="1:16" ht="18.75" customHeight="1">
      <c r="A10" s="73"/>
      <c r="B10" s="61"/>
      <c r="C10" s="61"/>
      <c r="D10" s="61"/>
      <c r="E10" s="61"/>
      <c r="F10" s="61"/>
      <c r="G10" s="61"/>
      <c r="H10" s="61"/>
      <c r="I10" s="61"/>
      <c r="J10" s="61"/>
      <c r="K10" s="61"/>
      <c r="L10" s="61"/>
      <c r="M10" s="61"/>
      <c r="N10" s="61"/>
      <c r="O10" s="61"/>
      <c r="P10" s="61"/>
    </row>
    <row r="11" spans="1:16" ht="18.75" customHeight="1">
      <c r="A11" s="73" t="s">
        <v>14</v>
      </c>
      <c r="B11" s="61">
        <v>11534</v>
      </c>
      <c r="C11" s="61">
        <v>5929</v>
      </c>
      <c r="D11" s="61">
        <v>5605</v>
      </c>
      <c r="E11" s="61">
        <v>2979</v>
      </c>
      <c r="F11" s="61">
        <v>2798</v>
      </c>
      <c r="G11" s="61">
        <v>2124</v>
      </c>
      <c r="H11" s="61">
        <v>2049</v>
      </c>
      <c r="I11" s="61">
        <v>674</v>
      </c>
      <c r="J11" s="61">
        <v>620</v>
      </c>
      <c r="K11" s="61">
        <v>120</v>
      </c>
      <c r="L11" s="61">
        <v>107</v>
      </c>
      <c r="M11" s="61">
        <v>23</v>
      </c>
      <c r="N11" s="61">
        <v>24</v>
      </c>
      <c r="O11" s="61">
        <v>9</v>
      </c>
      <c r="P11" s="61">
        <v>7</v>
      </c>
    </row>
    <row r="12" spans="1:16" ht="18.75" customHeight="1">
      <c r="A12" s="73"/>
      <c r="B12" s="61"/>
      <c r="C12" s="61"/>
      <c r="D12" s="61"/>
      <c r="E12" s="61"/>
      <c r="F12" s="61"/>
      <c r="G12" s="61"/>
      <c r="H12" s="61"/>
      <c r="I12" s="61"/>
      <c r="J12" s="61"/>
      <c r="K12" s="61"/>
      <c r="L12" s="61"/>
      <c r="M12" s="61"/>
      <c r="N12" s="61"/>
      <c r="O12" s="61"/>
      <c r="P12" s="61"/>
    </row>
    <row r="13" spans="1:16" ht="18.75" customHeight="1">
      <c r="A13" s="73" t="s">
        <v>15</v>
      </c>
      <c r="B13" s="61">
        <v>10063</v>
      </c>
      <c r="C13" s="61">
        <v>5172</v>
      </c>
      <c r="D13" s="61">
        <v>4891</v>
      </c>
      <c r="E13" s="61">
        <v>2290</v>
      </c>
      <c r="F13" s="61">
        <v>2158</v>
      </c>
      <c r="G13" s="61">
        <v>2006</v>
      </c>
      <c r="H13" s="61">
        <v>1868</v>
      </c>
      <c r="I13" s="61">
        <v>722</v>
      </c>
      <c r="J13" s="61">
        <v>701</v>
      </c>
      <c r="K13" s="61">
        <v>116</v>
      </c>
      <c r="L13" s="61">
        <v>128</v>
      </c>
      <c r="M13" s="61">
        <v>28</v>
      </c>
      <c r="N13" s="61">
        <v>27</v>
      </c>
      <c r="O13" s="61">
        <v>10</v>
      </c>
      <c r="P13" s="61">
        <v>9</v>
      </c>
    </row>
    <row r="14" spans="1:16" ht="18.75" customHeight="1">
      <c r="A14" s="73" t="s">
        <v>81</v>
      </c>
      <c r="B14" s="61">
        <v>1493</v>
      </c>
      <c r="C14" s="61">
        <v>755</v>
      </c>
      <c r="D14" s="61">
        <v>738</v>
      </c>
      <c r="E14" s="61">
        <v>381</v>
      </c>
      <c r="F14" s="61">
        <v>369</v>
      </c>
      <c r="G14" s="61">
        <v>283</v>
      </c>
      <c r="H14" s="61">
        <v>285</v>
      </c>
      <c r="I14" s="61">
        <v>80</v>
      </c>
      <c r="J14" s="61">
        <v>64</v>
      </c>
      <c r="K14" s="61">
        <v>8</v>
      </c>
      <c r="L14" s="61">
        <v>14</v>
      </c>
      <c r="M14" s="61">
        <v>3</v>
      </c>
      <c r="N14" s="61">
        <v>5</v>
      </c>
      <c r="O14" s="61">
        <v>0</v>
      </c>
      <c r="P14" s="61">
        <v>1</v>
      </c>
    </row>
    <row r="15" spans="1:16" ht="18.75" customHeight="1">
      <c r="A15" s="74" t="s">
        <v>82</v>
      </c>
      <c r="B15" s="61">
        <v>605</v>
      </c>
      <c r="C15" s="61">
        <v>311</v>
      </c>
      <c r="D15" s="61">
        <v>294</v>
      </c>
      <c r="E15" s="61">
        <v>154</v>
      </c>
      <c r="F15" s="61">
        <v>157</v>
      </c>
      <c r="G15" s="61">
        <v>116</v>
      </c>
      <c r="H15" s="61">
        <v>100</v>
      </c>
      <c r="I15" s="61">
        <v>34</v>
      </c>
      <c r="J15" s="61">
        <v>27</v>
      </c>
      <c r="K15" s="61">
        <v>5</v>
      </c>
      <c r="L15" s="61">
        <v>6</v>
      </c>
      <c r="M15" s="61">
        <v>2</v>
      </c>
      <c r="N15" s="61">
        <v>4</v>
      </c>
      <c r="O15" s="61">
        <v>0</v>
      </c>
      <c r="P15" s="61">
        <v>0</v>
      </c>
    </row>
    <row r="16" spans="1:16" ht="18.75" customHeight="1">
      <c r="A16" s="74" t="s">
        <v>83</v>
      </c>
      <c r="B16" s="61">
        <v>761</v>
      </c>
      <c r="C16" s="61">
        <v>382</v>
      </c>
      <c r="D16" s="61">
        <v>379</v>
      </c>
      <c r="E16" s="61">
        <v>197</v>
      </c>
      <c r="F16" s="61">
        <v>185</v>
      </c>
      <c r="G16" s="61">
        <v>142</v>
      </c>
      <c r="H16" s="61">
        <v>152</v>
      </c>
      <c r="I16" s="61">
        <v>40</v>
      </c>
      <c r="J16" s="61">
        <v>33</v>
      </c>
      <c r="K16" s="61">
        <v>2</v>
      </c>
      <c r="L16" s="61">
        <v>8</v>
      </c>
      <c r="M16" s="61">
        <v>1</v>
      </c>
      <c r="N16" s="61">
        <v>1</v>
      </c>
      <c r="O16" s="61">
        <v>0</v>
      </c>
      <c r="P16" s="61">
        <v>0</v>
      </c>
    </row>
    <row r="17" spans="1:16" ht="18.75" customHeight="1">
      <c r="A17" s="74" t="s">
        <v>84</v>
      </c>
      <c r="B17" s="61">
        <v>127</v>
      </c>
      <c r="C17" s="61">
        <v>62</v>
      </c>
      <c r="D17" s="61">
        <v>65</v>
      </c>
      <c r="E17" s="61">
        <v>30</v>
      </c>
      <c r="F17" s="61">
        <v>27</v>
      </c>
      <c r="G17" s="61">
        <v>25</v>
      </c>
      <c r="H17" s="61">
        <v>33</v>
      </c>
      <c r="I17" s="61">
        <v>6</v>
      </c>
      <c r="J17" s="61">
        <v>4</v>
      </c>
      <c r="K17" s="61">
        <v>1</v>
      </c>
      <c r="L17" s="61">
        <v>0</v>
      </c>
      <c r="M17" s="61">
        <v>0</v>
      </c>
      <c r="N17" s="61">
        <v>0</v>
      </c>
      <c r="O17" s="61">
        <v>0</v>
      </c>
      <c r="P17" s="61">
        <v>1</v>
      </c>
    </row>
    <row r="18" spans="1:16" ht="18.75" customHeight="1">
      <c r="A18" s="73" t="s">
        <v>85</v>
      </c>
      <c r="B18" s="61">
        <v>3817</v>
      </c>
      <c r="C18" s="61">
        <v>1962</v>
      </c>
      <c r="D18" s="61">
        <v>1855</v>
      </c>
      <c r="E18" s="61">
        <v>857</v>
      </c>
      <c r="F18" s="61">
        <v>811</v>
      </c>
      <c r="G18" s="61">
        <v>777</v>
      </c>
      <c r="H18" s="61">
        <v>714</v>
      </c>
      <c r="I18" s="61">
        <v>276</v>
      </c>
      <c r="J18" s="61">
        <v>268</v>
      </c>
      <c r="K18" s="61">
        <v>41</v>
      </c>
      <c r="L18" s="61">
        <v>50</v>
      </c>
      <c r="M18" s="61">
        <v>7</v>
      </c>
      <c r="N18" s="61">
        <v>9</v>
      </c>
      <c r="O18" s="61">
        <v>4</v>
      </c>
      <c r="P18" s="61">
        <v>3</v>
      </c>
    </row>
    <row r="19" spans="1:16" ht="18.75" customHeight="1">
      <c r="A19" s="74" t="s">
        <v>86</v>
      </c>
      <c r="B19" s="61">
        <v>1755</v>
      </c>
      <c r="C19" s="61">
        <v>906</v>
      </c>
      <c r="D19" s="61">
        <v>849</v>
      </c>
      <c r="E19" s="61">
        <v>406</v>
      </c>
      <c r="F19" s="61">
        <v>372</v>
      </c>
      <c r="G19" s="61">
        <v>361</v>
      </c>
      <c r="H19" s="61">
        <v>317</v>
      </c>
      <c r="I19" s="61">
        <v>124</v>
      </c>
      <c r="J19" s="61">
        <v>131</v>
      </c>
      <c r="K19" s="61">
        <v>10</v>
      </c>
      <c r="L19" s="61">
        <v>21</v>
      </c>
      <c r="M19" s="61">
        <v>3</v>
      </c>
      <c r="N19" s="61">
        <v>6</v>
      </c>
      <c r="O19" s="61">
        <v>2</v>
      </c>
      <c r="P19" s="61">
        <v>2</v>
      </c>
    </row>
    <row r="20" spans="1:16" ht="18.75" customHeight="1">
      <c r="A20" s="74" t="s">
        <v>98</v>
      </c>
      <c r="B20" s="61">
        <v>543</v>
      </c>
      <c r="C20" s="61">
        <v>278</v>
      </c>
      <c r="D20" s="61">
        <v>265</v>
      </c>
      <c r="E20" s="61">
        <v>127</v>
      </c>
      <c r="F20" s="61">
        <v>112</v>
      </c>
      <c r="G20" s="61">
        <v>99</v>
      </c>
      <c r="H20" s="61">
        <v>110</v>
      </c>
      <c r="I20" s="61">
        <v>46</v>
      </c>
      <c r="J20" s="61">
        <v>31</v>
      </c>
      <c r="K20" s="61">
        <v>5</v>
      </c>
      <c r="L20" s="61">
        <v>9</v>
      </c>
      <c r="M20" s="61">
        <v>1</v>
      </c>
      <c r="N20" s="61">
        <v>3</v>
      </c>
      <c r="O20" s="61">
        <v>0</v>
      </c>
      <c r="P20" s="61">
        <v>0</v>
      </c>
    </row>
    <row r="21" spans="1:16" ht="18.75" customHeight="1">
      <c r="A21" s="74" t="s">
        <v>87</v>
      </c>
      <c r="B21" s="61">
        <v>632</v>
      </c>
      <c r="C21" s="61">
        <v>347</v>
      </c>
      <c r="D21" s="61">
        <v>285</v>
      </c>
      <c r="E21" s="61">
        <v>155</v>
      </c>
      <c r="F21" s="61">
        <v>127</v>
      </c>
      <c r="G21" s="61">
        <v>131</v>
      </c>
      <c r="H21" s="61">
        <v>104</v>
      </c>
      <c r="I21" s="61">
        <v>50</v>
      </c>
      <c r="J21" s="61">
        <v>44</v>
      </c>
      <c r="K21" s="61">
        <v>10</v>
      </c>
      <c r="L21" s="61">
        <v>10</v>
      </c>
      <c r="M21" s="61">
        <v>1</v>
      </c>
      <c r="N21" s="61">
        <v>0</v>
      </c>
      <c r="O21" s="61">
        <v>0</v>
      </c>
      <c r="P21" s="61">
        <v>0</v>
      </c>
    </row>
    <row r="22" spans="1:16" ht="18.75" customHeight="1">
      <c r="A22" s="74" t="s">
        <v>88</v>
      </c>
      <c r="B22" s="61">
        <v>569</v>
      </c>
      <c r="C22" s="61">
        <v>284</v>
      </c>
      <c r="D22" s="61">
        <v>285</v>
      </c>
      <c r="E22" s="61">
        <v>107</v>
      </c>
      <c r="F22" s="61">
        <v>126</v>
      </c>
      <c r="G22" s="61">
        <v>126</v>
      </c>
      <c r="H22" s="61">
        <v>115</v>
      </c>
      <c r="I22" s="61">
        <v>37</v>
      </c>
      <c r="J22" s="61">
        <v>39</v>
      </c>
      <c r="K22" s="61">
        <v>11</v>
      </c>
      <c r="L22" s="61">
        <v>5</v>
      </c>
      <c r="M22" s="61">
        <v>2</v>
      </c>
      <c r="N22" s="61">
        <v>0</v>
      </c>
      <c r="O22" s="61">
        <v>1</v>
      </c>
      <c r="P22" s="61">
        <v>0</v>
      </c>
    </row>
    <row r="23" spans="1:16" ht="18.75" customHeight="1">
      <c r="A23" s="74" t="s">
        <v>89</v>
      </c>
      <c r="B23" s="61">
        <v>180</v>
      </c>
      <c r="C23" s="61">
        <v>79</v>
      </c>
      <c r="D23" s="61">
        <v>101</v>
      </c>
      <c r="E23" s="61">
        <v>34</v>
      </c>
      <c r="F23" s="61">
        <v>43</v>
      </c>
      <c r="G23" s="61">
        <v>35</v>
      </c>
      <c r="H23" s="61">
        <v>37</v>
      </c>
      <c r="I23" s="61">
        <v>6</v>
      </c>
      <c r="J23" s="61">
        <v>18</v>
      </c>
      <c r="K23" s="61">
        <v>4</v>
      </c>
      <c r="L23" s="61">
        <v>3</v>
      </c>
      <c r="M23" s="61">
        <v>0</v>
      </c>
      <c r="N23" s="61">
        <v>0</v>
      </c>
      <c r="O23" s="61">
        <v>0</v>
      </c>
      <c r="P23" s="61">
        <v>0</v>
      </c>
    </row>
    <row r="24" spans="1:16" ht="18.75" customHeight="1">
      <c r="A24" s="74" t="s">
        <v>99</v>
      </c>
      <c r="B24" s="61">
        <v>73</v>
      </c>
      <c r="C24" s="61">
        <v>42</v>
      </c>
      <c r="D24" s="61">
        <v>31</v>
      </c>
      <c r="E24" s="61">
        <v>17</v>
      </c>
      <c r="F24" s="61">
        <v>13</v>
      </c>
      <c r="G24" s="61">
        <v>17</v>
      </c>
      <c r="H24" s="61">
        <v>14</v>
      </c>
      <c r="I24" s="61">
        <v>7</v>
      </c>
      <c r="J24" s="61">
        <v>3</v>
      </c>
      <c r="K24" s="61">
        <v>0</v>
      </c>
      <c r="L24" s="61">
        <v>1</v>
      </c>
      <c r="M24" s="61">
        <v>0</v>
      </c>
      <c r="N24" s="61">
        <v>0</v>
      </c>
      <c r="O24" s="61">
        <v>1</v>
      </c>
      <c r="P24" s="61">
        <v>0</v>
      </c>
    </row>
    <row r="25" spans="1:16" ht="18.75" customHeight="1">
      <c r="A25" s="74" t="s">
        <v>100</v>
      </c>
      <c r="B25" s="61">
        <v>65</v>
      </c>
      <c r="C25" s="61">
        <v>26</v>
      </c>
      <c r="D25" s="61">
        <v>39</v>
      </c>
      <c r="E25" s="61">
        <v>11</v>
      </c>
      <c r="F25" s="61">
        <v>18</v>
      </c>
      <c r="G25" s="61">
        <v>8</v>
      </c>
      <c r="H25" s="61">
        <v>17</v>
      </c>
      <c r="I25" s="61">
        <v>6</v>
      </c>
      <c r="J25" s="61">
        <v>2</v>
      </c>
      <c r="K25" s="61">
        <v>1</v>
      </c>
      <c r="L25" s="61">
        <v>1</v>
      </c>
      <c r="M25" s="61">
        <v>0</v>
      </c>
      <c r="N25" s="61">
        <v>0</v>
      </c>
      <c r="O25" s="61">
        <v>0</v>
      </c>
      <c r="P25" s="61">
        <v>1</v>
      </c>
    </row>
    <row r="26" spans="1:16" ht="18.75" customHeight="1">
      <c r="A26" s="73" t="s">
        <v>90</v>
      </c>
      <c r="B26" s="61">
        <v>1073</v>
      </c>
      <c r="C26" s="61">
        <v>555</v>
      </c>
      <c r="D26" s="61">
        <v>518</v>
      </c>
      <c r="E26" s="61">
        <v>235</v>
      </c>
      <c r="F26" s="61">
        <v>221</v>
      </c>
      <c r="G26" s="61">
        <v>234</v>
      </c>
      <c r="H26" s="61">
        <v>203</v>
      </c>
      <c r="I26" s="61">
        <v>72</v>
      </c>
      <c r="J26" s="61">
        <v>77</v>
      </c>
      <c r="K26" s="61">
        <v>12</v>
      </c>
      <c r="L26" s="61">
        <v>13</v>
      </c>
      <c r="M26" s="61">
        <v>2</v>
      </c>
      <c r="N26" s="61">
        <v>4</v>
      </c>
      <c r="O26" s="61">
        <v>0</v>
      </c>
      <c r="P26" s="61">
        <v>0</v>
      </c>
    </row>
    <row r="27" spans="1:16" ht="18.75" customHeight="1">
      <c r="A27" s="74" t="s">
        <v>144</v>
      </c>
      <c r="B27" s="61">
        <v>694</v>
      </c>
      <c r="C27" s="61">
        <v>364</v>
      </c>
      <c r="D27" s="61">
        <v>330</v>
      </c>
      <c r="E27" s="61">
        <v>157</v>
      </c>
      <c r="F27" s="61">
        <v>147</v>
      </c>
      <c r="G27" s="61">
        <v>149</v>
      </c>
      <c r="H27" s="61">
        <v>122</v>
      </c>
      <c r="I27" s="61">
        <v>45</v>
      </c>
      <c r="J27" s="61">
        <v>48</v>
      </c>
      <c r="K27" s="61">
        <v>11</v>
      </c>
      <c r="L27" s="61">
        <v>10</v>
      </c>
      <c r="M27" s="61">
        <v>2</v>
      </c>
      <c r="N27" s="61">
        <v>3</v>
      </c>
      <c r="O27" s="61">
        <v>0</v>
      </c>
      <c r="P27" s="61">
        <v>0</v>
      </c>
    </row>
    <row r="28" spans="1:16" ht="18.75" customHeight="1">
      <c r="A28" s="74" t="s">
        <v>104</v>
      </c>
      <c r="B28" s="61">
        <v>3</v>
      </c>
      <c r="C28" s="61">
        <v>1</v>
      </c>
      <c r="D28" s="61">
        <v>2</v>
      </c>
      <c r="E28" s="61">
        <v>0</v>
      </c>
      <c r="F28" s="61">
        <v>0</v>
      </c>
      <c r="G28" s="61">
        <v>0</v>
      </c>
      <c r="H28" s="61">
        <v>1</v>
      </c>
      <c r="I28" s="61">
        <v>1</v>
      </c>
      <c r="J28" s="61">
        <v>1</v>
      </c>
      <c r="K28" s="61">
        <v>0</v>
      </c>
      <c r="L28" s="61">
        <v>0</v>
      </c>
      <c r="M28" s="61">
        <v>0</v>
      </c>
      <c r="N28" s="61">
        <v>0</v>
      </c>
      <c r="O28" s="61">
        <v>0</v>
      </c>
      <c r="P28" s="61">
        <v>0</v>
      </c>
    </row>
    <row r="29" spans="1:16" ht="18.75" customHeight="1">
      <c r="A29" s="74" t="s">
        <v>105</v>
      </c>
      <c r="B29" s="61">
        <v>22</v>
      </c>
      <c r="C29" s="61">
        <v>11</v>
      </c>
      <c r="D29" s="61">
        <v>11</v>
      </c>
      <c r="E29" s="61">
        <v>4</v>
      </c>
      <c r="F29" s="61">
        <v>2</v>
      </c>
      <c r="G29" s="61">
        <v>7</v>
      </c>
      <c r="H29" s="61">
        <v>6</v>
      </c>
      <c r="I29" s="61">
        <v>0</v>
      </c>
      <c r="J29" s="61">
        <v>1</v>
      </c>
      <c r="K29" s="61">
        <v>0</v>
      </c>
      <c r="L29" s="61">
        <v>1</v>
      </c>
      <c r="M29" s="61">
        <v>0</v>
      </c>
      <c r="N29" s="61">
        <v>1</v>
      </c>
      <c r="O29" s="61">
        <v>0</v>
      </c>
      <c r="P29" s="61">
        <v>0</v>
      </c>
    </row>
    <row r="30" spans="1:16" ht="18.75" customHeight="1">
      <c r="A30" s="74" t="s">
        <v>106</v>
      </c>
      <c r="B30" s="61">
        <v>337</v>
      </c>
      <c r="C30" s="61">
        <v>173</v>
      </c>
      <c r="D30" s="61">
        <v>164</v>
      </c>
      <c r="E30" s="61">
        <v>71</v>
      </c>
      <c r="F30" s="61">
        <v>66</v>
      </c>
      <c r="G30" s="61">
        <v>76</v>
      </c>
      <c r="H30" s="61">
        <v>69</v>
      </c>
      <c r="I30" s="61">
        <v>25</v>
      </c>
      <c r="J30" s="61">
        <v>27</v>
      </c>
      <c r="K30" s="61">
        <v>1</v>
      </c>
      <c r="L30" s="61">
        <v>2</v>
      </c>
      <c r="M30" s="61">
        <v>0</v>
      </c>
      <c r="N30" s="61">
        <v>0</v>
      </c>
      <c r="O30" s="61">
        <v>0</v>
      </c>
      <c r="P30" s="61">
        <v>0</v>
      </c>
    </row>
    <row r="31" spans="1:16" ht="18.75" customHeight="1">
      <c r="A31" s="74" t="s">
        <v>107</v>
      </c>
      <c r="B31" s="61">
        <v>17</v>
      </c>
      <c r="C31" s="61">
        <v>6</v>
      </c>
      <c r="D31" s="61">
        <v>11</v>
      </c>
      <c r="E31" s="61">
        <v>3</v>
      </c>
      <c r="F31" s="61">
        <v>6</v>
      </c>
      <c r="G31" s="61">
        <v>2</v>
      </c>
      <c r="H31" s="61">
        <v>5</v>
      </c>
      <c r="I31" s="61">
        <v>1</v>
      </c>
      <c r="J31" s="61">
        <v>0</v>
      </c>
      <c r="K31" s="61">
        <v>0</v>
      </c>
      <c r="L31" s="61">
        <v>0</v>
      </c>
      <c r="M31" s="61">
        <v>0</v>
      </c>
      <c r="N31" s="61">
        <v>0</v>
      </c>
      <c r="O31" s="61">
        <v>0</v>
      </c>
      <c r="P31" s="61">
        <v>0</v>
      </c>
    </row>
    <row r="32" spans="1:16" ht="18.75" customHeight="1">
      <c r="A32" s="73" t="s">
        <v>91</v>
      </c>
      <c r="B32" s="61">
        <v>1089</v>
      </c>
      <c r="C32" s="61">
        <v>562</v>
      </c>
      <c r="D32" s="61">
        <v>527</v>
      </c>
      <c r="E32" s="61">
        <v>239</v>
      </c>
      <c r="F32" s="61">
        <v>228</v>
      </c>
      <c r="G32" s="61">
        <v>213</v>
      </c>
      <c r="H32" s="61">
        <v>203</v>
      </c>
      <c r="I32" s="61">
        <v>86</v>
      </c>
      <c r="J32" s="61">
        <v>81</v>
      </c>
      <c r="K32" s="61">
        <v>18</v>
      </c>
      <c r="L32" s="61">
        <v>11</v>
      </c>
      <c r="M32" s="61">
        <v>5</v>
      </c>
      <c r="N32" s="61">
        <v>4</v>
      </c>
      <c r="O32" s="61">
        <v>1</v>
      </c>
      <c r="P32" s="61">
        <v>0</v>
      </c>
    </row>
    <row r="33" spans="1:16" ht="18.75" customHeight="1">
      <c r="A33" s="74" t="s">
        <v>108</v>
      </c>
      <c r="B33" s="61">
        <v>766</v>
      </c>
      <c r="C33" s="61">
        <v>396</v>
      </c>
      <c r="D33" s="61">
        <v>370</v>
      </c>
      <c r="E33" s="61">
        <v>178</v>
      </c>
      <c r="F33" s="61">
        <v>164</v>
      </c>
      <c r="G33" s="61">
        <v>145</v>
      </c>
      <c r="H33" s="61">
        <v>148</v>
      </c>
      <c r="I33" s="61">
        <v>60</v>
      </c>
      <c r="J33" s="61">
        <v>50</v>
      </c>
      <c r="K33" s="61">
        <v>10</v>
      </c>
      <c r="L33" s="61">
        <v>5</v>
      </c>
      <c r="M33" s="61">
        <v>2</v>
      </c>
      <c r="N33" s="61">
        <v>3</v>
      </c>
      <c r="O33" s="61">
        <v>1</v>
      </c>
      <c r="P33" s="61">
        <v>0</v>
      </c>
    </row>
    <row r="34" spans="1:16" ht="18.75" customHeight="1">
      <c r="A34" s="74" t="s">
        <v>133</v>
      </c>
      <c r="B34" s="61">
        <v>227</v>
      </c>
      <c r="C34" s="61">
        <v>118</v>
      </c>
      <c r="D34" s="61">
        <v>109</v>
      </c>
      <c r="E34" s="61">
        <v>44</v>
      </c>
      <c r="F34" s="61">
        <v>46</v>
      </c>
      <c r="G34" s="61">
        <v>51</v>
      </c>
      <c r="H34" s="61">
        <v>35</v>
      </c>
      <c r="I34" s="61">
        <v>15</v>
      </c>
      <c r="J34" s="61">
        <v>22</v>
      </c>
      <c r="K34" s="61">
        <v>6</v>
      </c>
      <c r="L34" s="61">
        <v>5</v>
      </c>
      <c r="M34" s="61">
        <v>2</v>
      </c>
      <c r="N34" s="61">
        <v>1</v>
      </c>
      <c r="O34" s="61">
        <v>0</v>
      </c>
      <c r="P34" s="61">
        <v>0</v>
      </c>
    </row>
    <row r="35" spans="1:16" ht="18.75" customHeight="1">
      <c r="A35" s="74" t="s">
        <v>129</v>
      </c>
      <c r="B35" s="61">
        <v>96</v>
      </c>
      <c r="C35" s="61">
        <v>48</v>
      </c>
      <c r="D35" s="61">
        <v>48</v>
      </c>
      <c r="E35" s="61">
        <v>17</v>
      </c>
      <c r="F35" s="61">
        <v>18</v>
      </c>
      <c r="G35" s="61">
        <v>17</v>
      </c>
      <c r="H35" s="61">
        <v>20</v>
      </c>
      <c r="I35" s="61">
        <v>11</v>
      </c>
      <c r="J35" s="61">
        <v>9</v>
      </c>
      <c r="K35" s="61">
        <v>2</v>
      </c>
      <c r="L35" s="61">
        <v>1</v>
      </c>
      <c r="M35" s="61">
        <v>1</v>
      </c>
      <c r="N35" s="61">
        <v>0</v>
      </c>
      <c r="O35" s="61">
        <v>0</v>
      </c>
      <c r="P35" s="61">
        <v>0</v>
      </c>
    </row>
    <row r="36" spans="1:16" ht="18.75" customHeight="1">
      <c r="A36" s="73" t="s">
        <v>92</v>
      </c>
      <c r="B36" s="61">
        <v>766</v>
      </c>
      <c r="C36" s="61">
        <v>384</v>
      </c>
      <c r="D36" s="61">
        <v>382</v>
      </c>
      <c r="E36" s="61">
        <v>161</v>
      </c>
      <c r="F36" s="61">
        <v>167</v>
      </c>
      <c r="G36" s="61">
        <v>158</v>
      </c>
      <c r="H36" s="61">
        <v>151</v>
      </c>
      <c r="I36" s="61">
        <v>51</v>
      </c>
      <c r="J36" s="61">
        <v>53</v>
      </c>
      <c r="K36" s="61">
        <v>9</v>
      </c>
      <c r="L36" s="61">
        <v>9</v>
      </c>
      <c r="M36" s="61">
        <v>3</v>
      </c>
      <c r="N36" s="61">
        <v>1</v>
      </c>
      <c r="O36" s="61">
        <v>2</v>
      </c>
      <c r="P36" s="61">
        <v>1</v>
      </c>
    </row>
    <row r="37" spans="1:16" ht="18.75" customHeight="1">
      <c r="A37" s="74" t="s">
        <v>136</v>
      </c>
      <c r="B37" s="61">
        <v>766</v>
      </c>
      <c r="C37" s="61">
        <v>384</v>
      </c>
      <c r="D37" s="61">
        <v>382</v>
      </c>
      <c r="E37" s="61">
        <v>161</v>
      </c>
      <c r="F37" s="61">
        <v>167</v>
      </c>
      <c r="G37" s="61">
        <v>158</v>
      </c>
      <c r="H37" s="61">
        <v>151</v>
      </c>
      <c r="I37" s="61">
        <v>51</v>
      </c>
      <c r="J37" s="61">
        <v>53</v>
      </c>
      <c r="K37" s="61">
        <v>9</v>
      </c>
      <c r="L37" s="61">
        <v>9</v>
      </c>
      <c r="M37" s="61">
        <v>3</v>
      </c>
      <c r="N37" s="61">
        <v>1</v>
      </c>
      <c r="O37" s="61">
        <v>2</v>
      </c>
      <c r="P37" s="61">
        <v>1</v>
      </c>
    </row>
    <row r="38" spans="1:16" ht="18.75" customHeight="1">
      <c r="A38" s="73" t="s">
        <v>93</v>
      </c>
      <c r="B38" s="61">
        <v>1058</v>
      </c>
      <c r="C38" s="61">
        <v>548</v>
      </c>
      <c r="D38" s="61">
        <v>510</v>
      </c>
      <c r="E38" s="61">
        <v>257</v>
      </c>
      <c r="F38" s="61">
        <v>224</v>
      </c>
      <c r="G38" s="61">
        <v>183</v>
      </c>
      <c r="H38" s="61">
        <v>175</v>
      </c>
      <c r="I38" s="61">
        <v>88</v>
      </c>
      <c r="J38" s="61">
        <v>90</v>
      </c>
      <c r="K38" s="61">
        <v>15</v>
      </c>
      <c r="L38" s="61">
        <v>17</v>
      </c>
      <c r="M38" s="61">
        <v>4</v>
      </c>
      <c r="N38" s="61">
        <v>3</v>
      </c>
      <c r="O38" s="61">
        <v>1</v>
      </c>
      <c r="P38" s="61">
        <v>1</v>
      </c>
    </row>
    <row r="39" spans="1:16" ht="18.75" customHeight="1">
      <c r="A39" s="74" t="s">
        <v>137</v>
      </c>
      <c r="B39" s="61">
        <v>816</v>
      </c>
      <c r="C39" s="61">
        <v>413</v>
      </c>
      <c r="D39" s="61">
        <v>403</v>
      </c>
      <c r="E39" s="61">
        <v>186</v>
      </c>
      <c r="F39" s="61">
        <v>177</v>
      </c>
      <c r="G39" s="61">
        <v>142</v>
      </c>
      <c r="H39" s="61">
        <v>136</v>
      </c>
      <c r="I39" s="61">
        <v>69</v>
      </c>
      <c r="J39" s="61">
        <v>74</v>
      </c>
      <c r="K39" s="61">
        <v>11</v>
      </c>
      <c r="L39" s="61">
        <v>13</v>
      </c>
      <c r="M39" s="61">
        <v>4</v>
      </c>
      <c r="N39" s="61">
        <v>2</v>
      </c>
      <c r="O39" s="61">
        <v>1</v>
      </c>
      <c r="P39" s="61">
        <v>1</v>
      </c>
    </row>
    <row r="40" spans="1:16" ht="18.75" customHeight="1">
      <c r="A40" s="74" t="s">
        <v>138</v>
      </c>
      <c r="B40" s="61">
        <v>242</v>
      </c>
      <c r="C40" s="61">
        <v>135</v>
      </c>
      <c r="D40" s="61">
        <v>107</v>
      </c>
      <c r="E40" s="61">
        <v>71</v>
      </c>
      <c r="F40" s="61">
        <v>47</v>
      </c>
      <c r="G40" s="61">
        <v>41</v>
      </c>
      <c r="H40" s="61">
        <v>39</v>
      </c>
      <c r="I40" s="61">
        <v>19</v>
      </c>
      <c r="J40" s="61">
        <v>16</v>
      </c>
      <c r="K40" s="61">
        <v>4</v>
      </c>
      <c r="L40" s="61">
        <v>4</v>
      </c>
      <c r="M40" s="61">
        <v>0</v>
      </c>
      <c r="N40" s="61">
        <v>1</v>
      </c>
      <c r="O40" s="61">
        <v>0</v>
      </c>
      <c r="P40" s="61">
        <v>0</v>
      </c>
    </row>
    <row r="41" spans="1:16" ht="18.75" customHeight="1">
      <c r="A41" s="73" t="s">
        <v>94</v>
      </c>
      <c r="B41" s="61">
        <v>767</v>
      </c>
      <c r="C41" s="61">
        <v>406</v>
      </c>
      <c r="D41" s="61">
        <v>361</v>
      </c>
      <c r="E41" s="61">
        <v>160</v>
      </c>
      <c r="F41" s="61">
        <v>138</v>
      </c>
      <c r="G41" s="61">
        <v>158</v>
      </c>
      <c r="H41" s="61">
        <v>137</v>
      </c>
      <c r="I41" s="61">
        <v>69</v>
      </c>
      <c r="J41" s="61">
        <v>68</v>
      </c>
      <c r="K41" s="61">
        <v>13</v>
      </c>
      <c r="L41" s="61">
        <v>14</v>
      </c>
      <c r="M41" s="61">
        <v>4</v>
      </c>
      <c r="N41" s="61">
        <v>1</v>
      </c>
      <c r="O41" s="61">
        <v>2</v>
      </c>
      <c r="P41" s="61">
        <v>3</v>
      </c>
    </row>
    <row r="42" spans="1:16" ht="18.75" customHeight="1">
      <c r="A42" s="74" t="s">
        <v>139</v>
      </c>
      <c r="B42" s="61">
        <v>137</v>
      </c>
      <c r="C42" s="61">
        <v>65</v>
      </c>
      <c r="D42" s="61">
        <v>72</v>
      </c>
      <c r="E42" s="61">
        <v>28</v>
      </c>
      <c r="F42" s="61">
        <v>26</v>
      </c>
      <c r="G42" s="61">
        <v>26</v>
      </c>
      <c r="H42" s="61">
        <v>24</v>
      </c>
      <c r="I42" s="61">
        <v>9</v>
      </c>
      <c r="J42" s="61">
        <v>16</v>
      </c>
      <c r="K42" s="61">
        <v>0</v>
      </c>
      <c r="L42" s="61">
        <v>4</v>
      </c>
      <c r="M42" s="61">
        <v>2</v>
      </c>
      <c r="N42" s="61">
        <v>0</v>
      </c>
      <c r="O42" s="61">
        <v>0</v>
      </c>
      <c r="P42" s="61">
        <v>2</v>
      </c>
    </row>
    <row r="43" spans="1:16" ht="18.75" customHeight="1">
      <c r="A43" s="74" t="s">
        <v>140</v>
      </c>
      <c r="B43" s="61">
        <v>438</v>
      </c>
      <c r="C43" s="61">
        <v>240</v>
      </c>
      <c r="D43" s="61">
        <v>198</v>
      </c>
      <c r="E43" s="61">
        <v>90</v>
      </c>
      <c r="F43" s="61">
        <v>77</v>
      </c>
      <c r="G43" s="61">
        <v>93</v>
      </c>
      <c r="H43" s="61">
        <v>77</v>
      </c>
      <c r="I43" s="61">
        <v>43</v>
      </c>
      <c r="J43" s="61">
        <v>36</v>
      </c>
      <c r="K43" s="61">
        <v>10</v>
      </c>
      <c r="L43" s="61">
        <v>6</v>
      </c>
      <c r="M43" s="61">
        <v>2</v>
      </c>
      <c r="N43" s="61">
        <v>1</v>
      </c>
      <c r="O43" s="61">
        <v>2</v>
      </c>
      <c r="P43" s="61">
        <v>1</v>
      </c>
    </row>
    <row r="44" spans="1:16" ht="18.75" customHeight="1">
      <c r="A44" s="74" t="s">
        <v>141</v>
      </c>
      <c r="B44" s="61">
        <v>12</v>
      </c>
      <c r="C44" s="61">
        <v>11</v>
      </c>
      <c r="D44" s="61">
        <v>1</v>
      </c>
      <c r="E44" s="61">
        <v>4</v>
      </c>
      <c r="F44" s="61">
        <v>0</v>
      </c>
      <c r="G44" s="61">
        <v>3</v>
      </c>
      <c r="H44" s="61">
        <v>1</v>
      </c>
      <c r="I44" s="61">
        <v>3</v>
      </c>
      <c r="J44" s="61">
        <v>0</v>
      </c>
      <c r="K44" s="61">
        <v>1</v>
      </c>
      <c r="L44" s="61">
        <v>0</v>
      </c>
      <c r="M44" s="61">
        <v>0</v>
      </c>
      <c r="N44" s="61">
        <v>0</v>
      </c>
      <c r="O44" s="61">
        <v>0</v>
      </c>
      <c r="P44" s="61">
        <v>0</v>
      </c>
    </row>
    <row r="45" spans="1:16" ht="18.75" customHeight="1" thickBot="1">
      <c r="A45" s="75" t="s">
        <v>134</v>
      </c>
      <c r="B45" s="62">
        <v>180</v>
      </c>
      <c r="C45" s="62">
        <v>90</v>
      </c>
      <c r="D45" s="62">
        <v>90</v>
      </c>
      <c r="E45" s="62">
        <v>38</v>
      </c>
      <c r="F45" s="62">
        <v>35</v>
      </c>
      <c r="G45" s="62">
        <v>36</v>
      </c>
      <c r="H45" s="62">
        <v>35</v>
      </c>
      <c r="I45" s="62">
        <v>14</v>
      </c>
      <c r="J45" s="62">
        <v>16</v>
      </c>
      <c r="K45" s="62">
        <v>2</v>
      </c>
      <c r="L45" s="62">
        <v>4</v>
      </c>
      <c r="M45" s="62">
        <v>0</v>
      </c>
      <c r="N45" s="62">
        <v>0</v>
      </c>
      <c r="O45" s="62">
        <v>0</v>
      </c>
      <c r="P45" s="62">
        <v>0</v>
      </c>
    </row>
    <row r="46" spans="1:16" ht="18.75" customHeight="1">
      <c r="A46" s="63"/>
      <c r="B46" s="64"/>
      <c r="C46" s="64"/>
      <c r="D46" s="64"/>
      <c r="E46" s="64"/>
      <c r="F46" s="64"/>
      <c r="G46" s="64"/>
      <c r="H46" s="64"/>
      <c r="I46" s="64"/>
      <c r="J46" s="64"/>
      <c r="K46" s="64"/>
      <c r="L46" s="64"/>
      <c r="M46" s="64"/>
      <c r="N46" s="64"/>
      <c r="O46" s="64"/>
      <c r="P46" s="64"/>
    </row>
    <row r="47" spans="1:16" ht="18.75" customHeight="1">
      <c r="A47" s="51"/>
      <c r="B47" s="65"/>
      <c r="C47" s="65"/>
      <c r="D47" s="65"/>
      <c r="E47" s="65"/>
      <c r="F47" s="65"/>
      <c r="G47" s="65"/>
      <c r="H47" s="65"/>
      <c r="I47" s="65"/>
      <c r="J47" s="65"/>
      <c r="K47" s="65"/>
      <c r="L47" s="65"/>
      <c r="M47" s="65"/>
      <c r="N47" s="65"/>
      <c r="O47" s="65"/>
      <c r="P47" s="65"/>
    </row>
    <row r="48" spans="1:16" ht="18.75" customHeight="1">
      <c r="A48" s="39"/>
      <c r="B48" s="36"/>
      <c r="C48" s="36"/>
      <c r="D48" s="36"/>
      <c r="E48" s="36"/>
      <c r="F48" s="36"/>
      <c r="G48" s="36"/>
      <c r="H48" s="36"/>
      <c r="I48" s="36"/>
      <c r="J48" s="36"/>
      <c r="K48" s="36"/>
      <c r="L48" s="36"/>
      <c r="M48" s="36"/>
      <c r="N48" s="36"/>
      <c r="O48" s="36"/>
      <c r="P48" s="36"/>
    </row>
    <row r="49" spans="1:16" ht="18.75" customHeight="1">
      <c r="A49" s="51"/>
      <c r="B49" s="36"/>
      <c r="C49" s="36"/>
      <c r="D49" s="36"/>
      <c r="E49" s="36"/>
      <c r="F49" s="36"/>
      <c r="G49" s="36"/>
      <c r="H49" s="36"/>
      <c r="I49" s="36"/>
      <c r="J49" s="36"/>
      <c r="K49" s="36"/>
      <c r="L49" s="36"/>
      <c r="M49" s="36"/>
      <c r="N49" s="36"/>
      <c r="O49" s="36"/>
      <c r="P49" s="36"/>
    </row>
    <row r="50" spans="1:16" ht="18.75" customHeight="1">
      <c r="A50" s="52"/>
      <c r="B50" s="36"/>
      <c r="C50" s="36"/>
      <c r="D50" s="36"/>
      <c r="E50" s="36"/>
      <c r="F50" s="36"/>
      <c r="G50" s="36"/>
      <c r="H50" s="36"/>
      <c r="I50" s="36"/>
      <c r="J50" s="36"/>
      <c r="K50" s="36"/>
      <c r="L50" s="36"/>
      <c r="M50" s="36"/>
      <c r="N50" s="36"/>
      <c r="O50" s="36"/>
      <c r="P50" s="36"/>
    </row>
    <row r="51" spans="1:16" ht="18.75" customHeight="1">
      <c r="A51" s="51"/>
      <c r="B51" s="36"/>
      <c r="C51" s="36"/>
      <c r="D51" s="36"/>
      <c r="E51" s="36"/>
      <c r="F51" s="36"/>
      <c r="G51" s="36"/>
      <c r="H51" s="36"/>
      <c r="I51" s="36"/>
      <c r="J51" s="36"/>
      <c r="K51" s="36"/>
      <c r="L51" s="36"/>
      <c r="M51" s="36"/>
      <c r="N51" s="36"/>
      <c r="O51" s="36"/>
      <c r="P51" s="36"/>
    </row>
    <row r="52" spans="1:16" ht="18.75" customHeight="1">
      <c r="A52" s="51"/>
      <c r="B52" s="36"/>
      <c r="C52" s="36"/>
      <c r="D52" s="36"/>
      <c r="E52" s="36"/>
      <c r="F52" s="36"/>
      <c r="G52" s="36"/>
      <c r="H52" s="36"/>
      <c r="I52" s="36"/>
      <c r="J52" s="36"/>
      <c r="K52" s="36"/>
      <c r="L52" s="36"/>
      <c r="M52" s="36"/>
      <c r="N52" s="36"/>
      <c r="O52" s="36"/>
      <c r="P52" s="36"/>
    </row>
    <row r="53" spans="1:16" ht="18.75" customHeight="1">
      <c r="A53" s="53"/>
      <c r="B53" s="46"/>
      <c r="C53" s="46"/>
      <c r="D53" s="53"/>
      <c r="E53" s="53"/>
      <c r="F53" s="53"/>
      <c r="G53" s="53"/>
      <c r="H53" s="53"/>
      <c r="I53" s="53"/>
      <c r="J53" s="54"/>
      <c r="K53" s="54"/>
      <c r="L53" s="54"/>
      <c r="M53" s="54"/>
      <c r="N53" s="54"/>
      <c r="O53" s="54"/>
      <c r="P53" s="54"/>
    </row>
    <row r="54" spans="1:16" ht="18.75" customHeight="1">
      <c r="A54" s="55"/>
      <c r="B54" s="56"/>
      <c r="C54" s="56"/>
      <c r="D54" s="55"/>
      <c r="E54" s="55"/>
      <c r="F54" s="55"/>
      <c r="G54" s="55"/>
      <c r="H54" s="55"/>
      <c r="I54" s="55"/>
      <c r="J54" s="57"/>
      <c r="K54" s="57"/>
      <c r="L54" s="57"/>
      <c r="M54" s="57"/>
      <c r="N54" s="57"/>
      <c r="O54" s="57"/>
      <c r="P54" s="57"/>
    </row>
    <row r="55" spans="1:16">
      <c r="B55" s="47"/>
      <c r="C55" s="47"/>
    </row>
    <row r="56" spans="1:16">
      <c r="B56" s="47"/>
      <c r="C56" s="47"/>
    </row>
    <row r="57" spans="1:16">
      <c r="B57" s="47"/>
      <c r="C57" s="47"/>
    </row>
    <row r="58" spans="1:16">
      <c r="B58" s="47"/>
      <c r="C58" s="47"/>
    </row>
    <row r="59" spans="1:16">
      <c r="B59" s="47"/>
      <c r="C59" s="47"/>
    </row>
    <row r="60" spans="1:16">
      <c r="B60" s="47"/>
      <c r="C60" s="47"/>
    </row>
    <row r="61" spans="1:16">
      <c r="B61" s="47"/>
      <c r="C61" s="47"/>
    </row>
    <row r="62" spans="1:16">
      <c r="B62" s="47"/>
      <c r="C62" s="47"/>
    </row>
    <row r="63" spans="1:16">
      <c r="B63" s="47"/>
      <c r="C63" s="47"/>
    </row>
    <row r="64" spans="1:16">
      <c r="B64" s="47"/>
      <c r="C64" s="47"/>
    </row>
    <row r="65" spans="2:3">
      <c r="B65" s="47"/>
      <c r="C65" s="47"/>
    </row>
    <row r="66" spans="2:3">
      <c r="B66" s="47"/>
      <c r="C66" s="47"/>
    </row>
    <row r="67" spans="2:3">
      <c r="B67" s="47"/>
      <c r="C67" s="47"/>
    </row>
    <row r="68" spans="2:3">
      <c r="B68" s="47"/>
      <c r="C68" s="47"/>
    </row>
    <row r="69" spans="2:3">
      <c r="B69" s="47"/>
      <c r="C69" s="47"/>
    </row>
    <row r="70" spans="2:3">
      <c r="B70" s="47"/>
      <c r="C70" s="47"/>
    </row>
    <row r="71" spans="2:3">
      <c r="B71" s="47"/>
      <c r="C71" s="47"/>
    </row>
    <row r="72" spans="2:3">
      <c r="B72" s="47"/>
      <c r="C72" s="47"/>
    </row>
    <row r="73" spans="2:3">
      <c r="B73" s="47"/>
      <c r="C73" s="47"/>
    </row>
    <row r="74" spans="2:3">
      <c r="B74" s="47"/>
      <c r="C74" s="47"/>
    </row>
    <row r="75" spans="2:3">
      <c r="B75" s="47"/>
      <c r="C75" s="47"/>
    </row>
    <row r="76" spans="2:3">
      <c r="B76" s="47"/>
      <c r="C76" s="47"/>
    </row>
    <row r="77" spans="2:3">
      <c r="B77" s="47"/>
      <c r="C77" s="47"/>
    </row>
    <row r="78" spans="2:3">
      <c r="B78" s="47"/>
      <c r="C78" s="47"/>
    </row>
    <row r="79" spans="2:3">
      <c r="B79" s="47"/>
      <c r="C79" s="47"/>
    </row>
    <row r="80" spans="2:3">
      <c r="B80" s="47"/>
      <c r="C80" s="47"/>
    </row>
    <row r="81" spans="2:3">
      <c r="B81" s="47"/>
      <c r="C81" s="47"/>
    </row>
    <row r="82" spans="2:3">
      <c r="B82" s="47"/>
      <c r="C82" s="47"/>
    </row>
    <row r="83" spans="2:3">
      <c r="B83" s="47"/>
      <c r="C83" s="47"/>
    </row>
    <row r="84" spans="2:3">
      <c r="B84" s="47"/>
      <c r="C84" s="47"/>
    </row>
    <row r="85" spans="2:3">
      <c r="B85" s="47"/>
      <c r="C85" s="47"/>
    </row>
    <row r="86" spans="2:3">
      <c r="B86" s="47"/>
      <c r="C86" s="47"/>
    </row>
    <row r="87" spans="2:3">
      <c r="B87" s="47"/>
      <c r="C87" s="47"/>
    </row>
    <row r="88" spans="2:3">
      <c r="B88" s="47"/>
      <c r="C88" s="47"/>
    </row>
    <row r="89" spans="2:3">
      <c r="B89" s="47"/>
      <c r="C89" s="47"/>
    </row>
    <row r="90" spans="2:3">
      <c r="B90" s="47"/>
      <c r="C90" s="47"/>
    </row>
    <row r="91" spans="2:3">
      <c r="B91" s="47"/>
      <c r="C91" s="47"/>
    </row>
    <row r="92" spans="2:3">
      <c r="B92" s="47"/>
      <c r="C92" s="47"/>
    </row>
    <row r="93" spans="2:3">
      <c r="B93" s="47"/>
      <c r="C93" s="47"/>
    </row>
    <row r="94" spans="2:3">
      <c r="B94" s="47"/>
      <c r="C94" s="47"/>
    </row>
    <row r="95" spans="2:3">
      <c r="B95" s="47"/>
      <c r="C95" s="47"/>
    </row>
    <row r="96" spans="2:3">
      <c r="B96" s="47"/>
      <c r="C96" s="47"/>
    </row>
    <row r="97" spans="2:3">
      <c r="B97" s="47"/>
      <c r="C97" s="47"/>
    </row>
    <row r="98" spans="2:3">
      <c r="B98" s="47"/>
      <c r="C98" s="47"/>
    </row>
    <row r="99" spans="2:3">
      <c r="B99" s="47"/>
      <c r="C99" s="47"/>
    </row>
    <row r="100" spans="2:3">
      <c r="B100" s="47"/>
      <c r="C100" s="47"/>
    </row>
    <row r="101" spans="2:3">
      <c r="B101" s="47"/>
      <c r="C101" s="47"/>
    </row>
    <row r="102" spans="2:3">
      <c r="B102" s="47"/>
      <c r="C102" s="47"/>
    </row>
    <row r="103" spans="2:3">
      <c r="B103" s="47"/>
      <c r="C103" s="47"/>
    </row>
    <row r="104" spans="2:3">
      <c r="B104" s="47"/>
      <c r="C104" s="47"/>
    </row>
    <row r="105" spans="2:3">
      <c r="B105" s="47"/>
      <c r="C105" s="47"/>
    </row>
    <row r="106" spans="2:3">
      <c r="B106" s="47"/>
      <c r="C106" s="47"/>
    </row>
    <row r="107" spans="2:3">
      <c r="B107" s="47"/>
      <c r="C107" s="47"/>
    </row>
    <row r="108" spans="2:3">
      <c r="B108" s="47"/>
      <c r="C108" s="47"/>
    </row>
    <row r="109" spans="2:3">
      <c r="B109" s="58"/>
      <c r="C109" s="47"/>
    </row>
    <row r="110" spans="2:3">
      <c r="B110" s="58"/>
      <c r="C110" s="47"/>
    </row>
    <row r="111" spans="2:3">
      <c r="B111" s="58"/>
      <c r="C111" s="47"/>
    </row>
    <row r="112" spans="2:3">
      <c r="B112" s="58"/>
      <c r="C112" s="47"/>
    </row>
    <row r="113" spans="2:3">
      <c r="B113" s="58"/>
      <c r="C113" s="47"/>
    </row>
    <row r="114" spans="2:3">
      <c r="B114" s="58"/>
      <c r="C114" s="47"/>
    </row>
    <row r="115" spans="2:3">
      <c r="B115" s="58"/>
      <c r="C115" s="47"/>
    </row>
    <row r="116" spans="2:3">
      <c r="B116" s="58"/>
      <c r="C116" s="47"/>
    </row>
    <row r="117" spans="2:3">
      <c r="B117" s="58"/>
      <c r="C117" s="47"/>
    </row>
    <row r="118" spans="2:3">
      <c r="B118" s="58"/>
      <c r="C118" s="47"/>
    </row>
    <row r="119" spans="2:3">
      <c r="B119" s="58"/>
      <c r="C119" s="47"/>
    </row>
    <row r="120" spans="2:3">
      <c r="B120" s="58"/>
      <c r="C120" s="47"/>
    </row>
    <row r="121" spans="2:3">
      <c r="B121" s="58"/>
      <c r="C121" s="47"/>
    </row>
    <row r="122" spans="2:3">
      <c r="B122" s="58"/>
      <c r="C122" s="47"/>
    </row>
    <row r="123" spans="2:3">
      <c r="B123" s="58"/>
      <c r="C123" s="47"/>
    </row>
    <row r="124" spans="2:3">
      <c r="B124" s="58"/>
      <c r="C124" s="47"/>
    </row>
    <row r="125" spans="2:3">
      <c r="B125" s="58"/>
      <c r="C125" s="47"/>
    </row>
    <row r="126" spans="2:3">
      <c r="B126" s="58"/>
      <c r="C126" s="47"/>
    </row>
    <row r="127" spans="2:3">
      <c r="B127" s="58"/>
      <c r="C127" s="47"/>
    </row>
    <row r="128" spans="2:3">
      <c r="B128" s="58"/>
      <c r="C128" s="47"/>
    </row>
    <row r="129" spans="2:3">
      <c r="B129" s="58"/>
      <c r="C129" s="47"/>
    </row>
    <row r="130" spans="2:3">
      <c r="B130" s="58"/>
      <c r="C130" s="47"/>
    </row>
    <row r="131" spans="2:3">
      <c r="B131" s="58"/>
      <c r="C131" s="47"/>
    </row>
    <row r="132" spans="2:3">
      <c r="B132" s="58"/>
      <c r="C132" s="47"/>
    </row>
    <row r="133" spans="2:3">
      <c r="C133" s="47"/>
    </row>
    <row r="134" spans="2:3">
      <c r="C134" s="47"/>
    </row>
    <row r="135" spans="2:3">
      <c r="C135" s="47"/>
    </row>
    <row r="136" spans="2:3">
      <c r="C136" s="47"/>
    </row>
    <row r="137" spans="2:3">
      <c r="C137" s="47"/>
    </row>
    <row r="138" spans="2:3">
      <c r="C138" s="47"/>
    </row>
    <row r="139" spans="2:3">
      <c r="C139" s="47"/>
    </row>
    <row r="140" spans="2:3">
      <c r="C140" s="47"/>
    </row>
    <row r="141" spans="2:3">
      <c r="C141" s="47"/>
    </row>
    <row r="142" spans="2:3">
      <c r="C142" s="47"/>
    </row>
    <row r="143" spans="2:3">
      <c r="C143" s="47"/>
    </row>
    <row r="144" spans="2:3">
      <c r="C144" s="47"/>
    </row>
    <row r="145" spans="3:3">
      <c r="C145" s="47"/>
    </row>
    <row r="146" spans="3:3">
      <c r="C146" s="47"/>
    </row>
    <row r="147" spans="3:3">
      <c r="C147" s="47"/>
    </row>
    <row r="148" spans="3:3">
      <c r="C148" s="47"/>
    </row>
    <row r="149" spans="3:3">
      <c r="C149" s="47"/>
    </row>
    <row r="150" spans="3:3">
      <c r="C150" s="47"/>
    </row>
    <row r="151" spans="3:3">
      <c r="C151" s="47"/>
    </row>
    <row r="152" spans="3:3">
      <c r="C152" s="47"/>
    </row>
    <row r="153" spans="3:3">
      <c r="C153" s="47"/>
    </row>
    <row r="154" spans="3:3">
      <c r="C154" s="47"/>
    </row>
    <row r="155" spans="3:3">
      <c r="C155" s="47"/>
    </row>
    <row r="156" spans="3:3">
      <c r="C156" s="47"/>
    </row>
    <row r="157" spans="3:3">
      <c r="C157" s="47"/>
    </row>
    <row r="158" spans="3:3">
      <c r="C158" s="47"/>
    </row>
    <row r="159" spans="3:3">
      <c r="C159" s="47"/>
    </row>
    <row r="160" spans="3:3">
      <c r="C160" s="47"/>
    </row>
    <row r="161" spans="3:3">
      <c r="C161" s="47"/>
    </row>
    <row r="162" spans="3:3">
      <c r="C162" s="47"/>
    </row>
    <row r="163" spans="3:3">
      <c r="C163" s="47"/>
    </row>
    <row r="164" spans="3:3">
      <c r="C164" s="47"/>
    </row>
    <row r="165" spans="3:3">
      <c r="C165" s="47"/>
    </row>
    <row r="166" spans="3:3">
      <c r="C166" s="47"/>
    </row>
    <row r="167" spans="3:3">
      <c r="C167" s="47"/>
    </row>
    <row r="168" spans="3:3">
      <c r="C168" s="47"/>
    </row>
    <row r="169" spans="3:3">
      <c r="C169" s="47"/>
    </row>
    <row r="170" spans="3:3">
      <c r="C170" s="47"/>
    </row>
    <row r="171" spans="3:3">
      <c r="C171" s="47"/>
    </row>
    <row r="172" spans="3:3">
      <c r="C172" s="47"/>
    </row>
    <row r="173" spans="3:3">
      <c r="C173" s="47"/>
    </row>
    <row r="174" spans="3:3">
      <c r="C174" s="47"/>
    </row>
    <row r="175" spans="3:3">
      <c r="C175" s="47"/>
    </row>
    <row r="176" spans="3:3">
      <c r="C176" s="47"/>
    </row>
    <row r="177" spans="3:3">
      <c r="C177" s="47"/>
    </row>
    <row r="178" spans="3:3">
      <c r="C178" s="47"/>
    </row>
    <row r="179" spans="3:3">
      <c r="C179" s="47"/>
    </row>
    <row r="180" spans="3:3">
      <c r="C180" s="47"/>
    </row>
    <row r="181" spans="3:3">
      <c r="C181" s="47"/>
    </row>
    <row r="182" spans="3:3">
      <c r="C182" s="47"/>
    </row>
    <row r="183" spans="3:3">
      <c r="C183" s="47"/>
    </row>
    <row r="184" spans="3:3">
      <c r="C184" s="47"/>
    </row>
    <row r="185" spans="3:3">
      <c r="C185" s="47"/>
    </row>
    <row r="186" spans="3:3">
      <c r="C186" s="47"/>
    </row>
    <row r="187" spans="3:3">
      <c r="C187" s="47"/>
    </row>
    <row r="188" spans="3:3">
      <c r="C188" s="47"/>
    </row>
  </sheetData>
  <mergeCells count="7">
    <mergeCell ref="K4:L5"/>
    <mergeCell ref="M4:N5"/>
    <mergeCell ref="O4:P5"/>
    <mergeCell ref="B4:D5"/>
    <mergeCell ref="E4:F5"/>
    <mergeCell ref="G4:H5"/>
    <mergeCell ref="I4:J5"/>
  </mergeCells>
  <phoneticPr fontId="4"/>
  <printOptions horizontalCentered="1"/>
  <pageMargins left="0.59055118110236227" right="0.39370078740157483" top="0.59055118110236227" bottom="0.98425196850393704" header="0.51181102362204722" footer="0.51181102362204722"/>
  <pageSetup paperSize="9" scale="75" orientation="portrait" verticalDpi="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G190"/>
  <sheetViews>
    <sheetView workbookViewId="0">
      <pane xSplit="1" ySplit="6" topLeftCell="B7" activePane="bottomRight" state="frozen"/>
      <selection pane="topRight" activeCell="B1" sqref="B1"/>
      <selection pane="bottomLeft" activeCell="A6" sqref="A6"/>
      <selection pane="bottomRight" activeCell="A2" sqref="A2"/>
    </sheetView>
  </sheetViews>
  <sheetFormatPr defaultColWidth="7.19921875" defaultRowHeight="13.5"/>
  <cols>
    <col min="1" max="1" width="14.8984375" style="26" customWidth="1"/>
    <col min="2" max="4" width="6.5" style="26" customWidth="1"/>
    <col min="5" max="16" width="5.296875" style="26" customWidth="1"/>
    <col min="17" max="44" width="2.5" style="26" customWidth="1"/>
    <col min="45" max="16384" width="7.19921875" style="26"/>
  </cols>
  <sheetData>
    <row r="1" spans="1:59" ht="21" customHeight="1">
      <c r="A1" s="60" t="s">
        <v>96</v>
      </c>
      <c r="C1" s="59"/>
      <c r="D1" s="59"/>
      <c r="E1" s="59"/>
      <c r="F1" s="59"/>
      <c r="G1" s="59"/>
      <c r="H1" s="59"/>
      <c r="I1" s="59"/>
      <c r="J1" s="59"/>
      <c r="K1" s="59"/>
      <c r="L1" s="59"/>
      <c r="M1" s="59"/>
      <c r="N1" s="59"/>
      <c r="O1" s="59"/>
      <c r="P1" s="59"/>
    </row>
    <row r="2" spans="1:59" ht="18" customHeight="1">
      <c r="A2" s="60"/>
      <c r="C2" s="59"/>
      <c r="D2" s="59"/>
      <c r="E2" s="59"/>
      <c r="F2" s="59"/>
      <c r="G2" s="59"/>
      <c r="H2" s="59"/>
      <c r="I2" s="59"/>
      <c r="J2" s="59"/>
      <c r="K2" s="59"/>
      <c r="L2" s="59"/>
      <c r="M2" s="59"/>
      <c r="N2" s="59"/>
      <c r="O2" s="59"/>
      <c r="P2" s="59"/>
    </row>
    <row r="3" spans="1:59" ht="18" customHeight="1" thickBot="1">
      <c r="A3" s="78" t="s">
        <v>135</v>
      </c>
    </row>
    <row r="4" spans="1:59" ht="18.75" customHeight="1" thickTop="1">
      <c r="A4" s="67"/>
      <c r="B4" s="126" t="s">
        <v>3</v>
      </c>
      <c r="C4" s="120"/>
      <c r="D4" s="120"/>
      <c r="E4" s="120" t="s">
        <v>4</v>
      </c>
      <c r="F4" s="120"/>
      <c r="G4" s="120" t="s">
        <v>5</v>
      </c>
      <c r="H4" s="120"/>
      <c r="I4" s="120" t="s">
        <v>6</v>
      </c>
      <c r="J4" s="120"/>
      <c r="K4" s="120" t="s">
        <v>7</v>
      </c>
      <c r="L4" s="120"/>
      <c r="M4" s="120" t="s">
        <v>8</v>
      </c>
      <c r="N4" s="120"/>
      <c r="O4" s="128" t="s">
        <v>9</v>
      </c>
      <c r="P4" s="129"/>
    </row>
    <row r="5" spans="1:59" ht="18.75" customHeight="1">
      <c r="A5" s="68"/>
      <c r="B5" s="127"/>
      <c r="C5" s="121"/>
      <c r="D5" s="121"/>
      <c r="E5" s="121"/>
      <c r="F5" s="121"/>
      <c r="G5" s="121"/>
      <c r="H5" s="121"/>
      <c r="I5" s="121"/>
      <c r="J5" s="121"/>
      <c r="K5" s="121"/>
      <c r="L5" s="121"/>
      <c r="M5" s="121"/>
      <c r="N5" s="121"/>
      <c r="O5" s="130"/>
      <c r="P5" s="131"/>
    </row>
    <row r="6" spans="1:59" s="32" customFormat="1" ht="18.75" customHeight="1">
      <c r="A6" s="69"/>
      <c r="B6" s="66" t="s">
        <v>10</v>
      </c>
      <c r="C6" s="30" t="s">
        <v>11</v>
      </c>
      <c r="D6" s="30" t="s">
        <v>12</v>
      </c>
      <c r="E6" s="30" t="s">
        <v>11</v>
      </c>
      <c r="F6" s="30" t="s">
        <v>12</v>
      </c>
      <c r="G6" s="30" t="s">
        <v>11</v>
      </c>
      <c r="H6" s="30" t="s">
        <v>12</v>
      </c>
      <c r="I6" s="30" t="s">
        <v>11</v>
      </c>
      <c r="J6" s="30" t="s">
        <v>12</v>
      </c>
      <c r="K6" s="30" t="s">
        <v>11</v>
      </c>
      <c r="L6" s="30" t="s">
        <v>12</v>
      </c>
      <c r="M6" s="30" t="s">
        <v>11</v>
      </c>
      <c r="N6" s="30" t="s">
        <v>12</v>
      </c>
      <c r="O6" s="30" t="s">
        <v>11</v>
      </c>
      <c r="P6" s="31" t="s">
        <v>12</v>
      </c>
    </row>
    <row r="7" spans="1:59" ht="18.75" customHeight="1">
      <c r="A7" s="70" t="s">
        <v>132</v>
      </c>
      <c r="B7" s="61">
        <v>22066</v>
      </c>
      <c r="C7" s="61">
        <v>11202</v>
      </c>
      <c r="D7" s="61">
        <v>10864</v>
      </c>
      <c r="E7" s="61">
        <v>5272</v>
      </c>
      <c r="F7" s="61">
        <v>5275</v>
      </c>
      <c r="G7" s="61">
        <v>4372</v>
      </c>
      <c r="H7" s="61">
        <v>4051</v>
      </c>
      <c r="I7" s="61">
        <v>1258</v>
      </c>
      <c r="J7" s="61">
        <v>1277</v>
      </c>
      <c r="K7" s="61">
        <v>235</v>
      </c>
      <c r="L7" s="61">
        <v>207</v>
      </c>
      <c r="M7" s="61">
        <v>47</v>
      </c>
      <c r="N7" s="61">
        <v>43</v>
      </c>
      <c r="O7" s="61">
        <v>18</v>
      </c>
      <c r="P7" s="61">
        <v>11</v>
      </c>
      <c r="Q7" s="77"/>
    </row>
    <row r="8" spans="1:59" ht="18.75" customHeight="1">
      <c r="A8" s="71">
        <v>17</v>
      </c>
      <c r="B8" s="61">
        <v>21560</v>
      </c>
      <c r="C8" s="61">
        <v>11123</v>
      </c>
      <c r="D8" s="61">
        <v>10437</v>
      </c>
      <c r="E8" s="61">
        <v>5356</v>
      </c>
      <c r="F8" s="61">
        <v>5080</v>
      </c>
      <c r="G8" s="61">
        <v>4183</v>
      </c>
      <c r="H8" s="61">
        <v>3940</v>
      </c>
      <c r="I8" s="61">
        <v>1264</v>
      </c>
      <c r="J8" s="61">
        <v>1178</v>
      </c>
      <c r="K8" s="61">
        <v>244</v>
      </c>
      <c r="L8" s="61">
        <v>186</v>
      </c>
      <c r="M8" s="61">
        <v>54</v>
      </c>
      <c r="N8" s="61">
        <v>43</v>
      </c>
      <c r="O8" s="61">
        <v>22</v>
      </c>
      <c r="P8" s="61">
        <v>10</v>
      </c>
      <c r="Q8" s="77"/>
    </row>
    <row r="9" spans="1:59" ht="18.75" customHeight="1">
      <c r="A9" s="72">
        <v>18</v>
      </c>
      <c r="B9" s="76">
        <v>22100</v>
      </c>
      <c r="C9" s="76">
        <v>11368</v>
      </c>
      <c r="D9" s="76">
        <v>10732</v>
      </c>
      <c r="E9" s="76">
        <v>5482</v>
      </c>
      <c r="F9" s="76">
        <v>5106</v>
      </c>
      <c r="G9" s="76">
        <v>4243</v>
      </c>
      <c r="H9" s="76">
        <v>3994</v>
      </c>
      <c r="I9" s="76">
        <v>1338</v>
      </c>
      <c r="J9" s="76">
        <v>1359</v>
      </c>
      <c r="K9" s="76">
        <v>242</v>
      </c>
      <c r="L9" s="76">
        <v>219</v>
      </c>
      <c r="M9" s="76">
        <v>48</v>
      </c>
      <c r="N9" s="76">
        <v>36</v>
      </c>
      <c r="O9" s="76">
        <v>15</v>
      </c>
      <c r="P9" s="76">
        <v>18</v>
      </c>
      <c r="Q9" s="77"/>
    </row>
    <row r="10" spans="1:59" ht="18.75" customHeight="1">
      <c r="A10" s="73"/>
      <c r="B10" s="61"/>
      <c r="C10" s="61"/>
      <c r="D10" s="61"/>
      <c r="E10" s="61"/>
      <c r="F10" s="61"/>
      <c r="G10" s="61"/>
      <c r="H10" s="61"/>
      <c r="I10" s="61"/>
      <c r="J10" s="61"/>
      <c r="K10" s="61"/>
      <c r="L10" s="61"/>
      <c r="M10" s="61"/>
      <c r="N10" s="61"/>
      <c r="O10" s="61"/>
      <c r="P10" s="61"/>
      <c r="Q10" s="77"/>
    </row>
    <row r="11" spans="1:59" ht="18.75" customHeight="1">
      <c r="A11" s="73" t="s">
        <v>14</v>
      </c>
      <c r="B11" s="61">
        <v>11845</v>
      </c>
      <c r="C11" s="61">
        <v>6109</v>
      </c>
      <c r="D11" s="61">
        <v>5736</v>
      </c>
      <c r="E11" s="61">
        <v>3074</v>
      </c>
      <c r="F11" s="61">
        <v>2882</v>
      </c>
      <c r="G11" s="61">
        <v>2221</v>
      </c>
      <c r="H11" s="61">
        <v>2064</v>
      </c>
      <c r="I11" s="61">
        <v>663</v>
      </c>
      <c r="J11" s="61">
        <v>653</v>
      </c>
      <c r="K11" s="61">
        <v>119</v>
      </c>
      <c r="L11" s="61">
        <v>110</v>
      </c>
      <c r="M11" s="61">
        <v>23</v>
      </c>
      <c r="N11" s="61">
        <v>18</v>
      </c>
      <c r="O11" s="61">
        <v>9</v>
      </c>
      <c r="P11" s="61">
        <v>9</v>
      </c>
      <c r="Q11" s="77"/>
    </row>
    <row r="12" spans="1:59" ht="18.75" customHeight="1">
      <c r="A12" s="73"/>
      <c r="B12" s="61"/>
      <c r="C12" s="61"/>
      <c r="D12" s="61"/>
      <c r="E12" s="61"/>
      <c r="F12" s="61"/>
      <c r="G12" s="61"/>
      <c r="H12" s="61"/>
      <c r="I12" s="61"/>
      <c r="J12" s="61"/>
      <c r="K12" s="61"/>
      <c r="L12" s="61"/>
      <c r="M12" s="61"/>
      <c r="N12" s="61"/>
      <c r="O12" s="61"/>
      <c r="P12" s="61"/>
      <c r="Q12" s="77"/>
    </row>
    <row r="13" spans="1:59" ht="18.75" customHeight="1">
      <c r="A13" s="73" t="s">
        <v>15</v>
      </c>
      <c r="B13" s="61">
        <v>10255</v>
      </c>
      <c r="C13" s="61">
        <v>5259</v>
      </c>
      <c r="D13" s="61">
        <v>4996</v>
      </c>
      <c r="E13" s="61">
        <v>2408</v>
      </c>
      <c r="F13" s="61">
        <v>2224</v>
      </c>
      <c r="G13" s="61">
        <v>2022</v>
      </c>
      <c r="H13" s="61">
        <v>1930</v>
      </c>
      <c r="I13" s="61">
        <v>675</v>
      </c>
      <c r="J13" s="61">
        <v>706</v>
      </c>
      <c r="K13" s="61">
        <v>123</v>
      </c>
      <c r="L13" s="61">
        <v>109</v>
      </c>
      <c r="M13" s="61">
        <v>25</v>
      </c>
      <c r="N13" s="61">
        <v>18</v>
      </c>
      <c r="O13" s="61">
        <v>6</v>
      </c>
      <c r="P13" s="61">
        <v>9</v>
      </c>
      <c r="Q13" s="77"/>
      <c r="R13" s="77"/>
      <c r="S13" s="77"/>
      <c r="T13" s="77"/>
      <c r="U13" s="77"/>
      <c r="V13" s="77"/>
      <c r="W13" s="77"/>
      <c r="X13" s="77"/>
      <c r="Y13" s="77"/>
      <c r="Z13" s="77"/>
      <c r="AA13" s="77"/>
      <c r="AB13" s="77"/>
      <c r="AC13" s="77"/>
      <c r="AD13" s="77"/>
      <c r="AE13" s="77"/>
      <c r="AF13" s="77"/>
      <c r="AG13" s="77"/>
      <c r="AH13" s="77"/>
      <c r="AI13" s="77"/>
      <c r="AJ13" s="77"/>
      <c r="AK13" s="77"/>
      <c r="AL13" s="77"/>
      <c r="AM13" s="77"/>
      <c r="AN13" s="77"/>
      <c r="AO13" s="77"/>
      <c r="AP13" s="77"/>
      <c r="AQ13" s="77"/>
      <c r="AR13" s="77"/>
    </row>
    <row r="14" spans="1:59" ht="18.75" customHeight="1">
      <c r="A14" s="73" t="s">
        <v>81</v>
      </c>
      <c r="B14" s="61">
        <v>1446</v>
      </c>
      <c r="C14" s="61">
        <v>785</v>
      </c>
      <c r="D14" s="61">
        <v>661</v>
      </c>
      <c r="E14" s="61">
        <v>392</v>
      </c>
      <c r="F14" s="61">
        <v>338</v>
      </c>
      <c r="G14" s="61">
        <v>318</v>
      </c>
      <c r="H14" s="61">
        <v>236</v>
      </c>
      <c r="I14" s="61">
        <v>67</v>
      </c>
      <c r="J14" s="61">
        <v>80</v>
      </c>
      <c r="K14" s="61">
        <v>8</v>
      </c>
      <c r="L14" s="61">
        <v>7</v>
      </c>
      <c r="M14" s="61">
        <v>0</v>
      </c>
      <c r="N14" s="61">
        <v>0</v>
      </c>
      <c r="O14" s="61">
        <v>0</v>
      </c>
      <c r="P14" s="61">
        <v>0</v>
      </c>
      <c r="Q14" s="77"/>
      <c r="R14" s="77"/>
      <c r="S14" s="77"/>
      <c r="T14" s="77"/>
      <c r="U14" s="77"/>
      <c r="V14" s="77"/>
      <c r="W14" s="77"/>
      <c r="X14" s="77"/>
      <c r="Y14" s="77"/>
      <c r="Z14" s="77"/>
      <c r="AA14" s="77"/>
      <c r="AB14" s="77"/>
      <c r="AC14" s="77"/>
      <c r="AD14" s="77"/>
      <c r="AE14" s="77"/>
      <c r="AF14" s="77"/>
      <c r="AG14" s="77"/>
      <c r="AH14" s="77"/>
      <c r="AI14" s="77"/>
      <c r="AJ14" s="77"/>
      <c r="AK14" s="77"/>
      <c r="AL14" s="77"/>
      <c r="AM14" s="77"/>
      <c r="AN14" s="77"/>
      <c r="AO14" s="77"/>
      <c r="AP14" s="77"/>
      <c r="AQ14" s="77"/>
      <c r="AR14" s="77"/>
      <c r="AS14" s="77"/>
      <c r="AT14" s="77"/>
      <c r="AU14" s="77"/>
      <c r="AV14" s="77">
        <f t="shared" ref="AV14:BG14" si="0">SUM(AG15:AG17)-AG14</f>
        <v>0</v>
      </c>
      <c r="AW14" s="77">
        <f t="shared" si="0"/>
        <v>0</v>
      </c>
      <c r="AX14" s="77">
        <f t="shared" si="0"/>
        <v>0</v>
      </c>
      <c r="AY14" s="77">
        <f t="shared" si="0"/>
        <v>0</v>
      </c>
      <c r="AZ14" s="77">
        <f t="shared" si="0"/>
        <v>0</v>
      </c>
      <c r="BA14" s="77">
        <f t="shared" si="0"/>
        <v>0</v>
      </c>
      <c r="BB14" s="77">
        <f t="shared" si="0"/>
        <v>0</v>
      </c>
      <c r="BC14" s="77">
        <f t="shared" si="0"/>
        <v>0</v>
      </c>
      <c r="BD14" s="77">
        <f t="shared" si="0"/>
        <v>0</v>
      </c>
      <c r="BE14" s="77">
        <f t="shared" si="0"/>
        <v>0</v>
      </c>
      <c r="BF14" s="77">
        <f t="shared" si="0"/>
        <v>0</v>
      </c>
      <c r="BG14" s="77">
        <f t="shared" si="0"/>
        <v>0</v>
      </c>
    </row>
    <row r="15" spans="1:59" ht="18.75" customHeight="1">
      <c r="A15" s="74" t="s">
        <v>82</v>
      </c>
      <c r="B15" s="61">
        <v>566</v>
      </c>
      <c r="C15" s="61">
        <v>298</v>
      </c>
      <c r="D15" s="61">
        <v>268</v>
      </c>
      <c r="E15" s="61">
        <v>146</v>
      </c>
      <c r="F15" s="61">
        <v>145</v>
      </c>
      <c r="G15" s="61">
        <v>120</v>
      </c>
      <c r="H15" s="61">
        <v>95</v>
      </c>
      <c r="I15" s="61">
        <v>29</v>
      </c>
      <c r="J15" s="61">
        <v>26</v>
      </c>
      <c r="K15" s="61">
        <v>3</v>
      </c>
      <c r="L15" s="61">
        <v>2</v>
      </c>
      <c r="M15" s="61">
        <v>0</v>
      </c>
      <c r="N15" s="61">
        <v>0</v>
      </c>
      <c r="O15" s="61">
        <v>0</v>
      </c>
      <c r="P15" s="61">
        <v>0</v>
      </c>
      <c r="Q15" s="77"/>
    </row>
    <row r="16" spans="1:59" ht="18.75" customHeight="1">
      <c r="A16" s="74" t="s">
        <v>83</v>
      </c>
      <c r="B16" s="61">
        <v>745</v>
      </c>
      <c r="C16" s="61">
        <v>402</v>
      </c>
      <c r="D16" s="61">
        <v>343</v>
      </c>
      <c r="E16" s="61">
        <v>213</v>
      </c>
      <c r="F16" s="61">
        <v>179</v>
      </c>
      <c r="G16" s="61">
        <v>158</v>
      </c>
      <c r="H16" s="61">
        <v>117</v>
      </c>
      <c r="I16" s="61">
        <v>26</v>
      </c>
      <c r="J16" s="61">
        <v>42</v>
      </c>
      <c r="K16" s="61">
        <v>5</v>
      </c>
      <c r="L16" s="61">
        <v>5</v>
      </c>
      <c r="M16" s="61">
        <v>0</v>
      </c>
      <c r="N16" s="61">
        <v>0</v>
      </c>
      <c r="O16" s="61">
        <v>0</v>
      </c>
      <c r="P16" s="61">
        <v>0</v>
      </c>
      <c r="Q16" s="77"/>
    </row>
    <row r="17" spans="1:47" ht="18.75" customHeight="1">
      <c r="A17" s="74" t="s">
        <v>84</v>
      </c>
      <c r="B17" s="61">
        <v>135</v>
      </c>
      <c r="C17" s="61">
        <v>85</v>
      </c>
      <c r="D17" s="61">
        <v>50</v>
      </c>
      <c r="E17" s="61">
        <v>33</v>
      </c>
      <c r="F17" s="61">
        <v>14</v>
      </c>
      <c r="G17" s="61">
        <v>40</v>
      </c>
      <c r="H17" s="61">
        <v>24</v>
      </c>
      <c r="I17" s="61">
        <v>12</v>
      </c>
      <c r="J17" s="61">
        <v>12</v>
      </c>
      <c r="K17" s="61">
        <v>0</v>
      </c>
      <c r="L17" s="61">
        <v>0</v>
      </c>
      <c r="M17" s="61">
        <v>0</v>
      </c>
      <c r="N17" s="61">
        <v>0</v>
      </c>
      <c r="O17" s="61">
        <v>0</v>
      </c>
      <c r="P17" s="61">
        <v>0</v>
      </c>
      <c r="Q17" s="77"/>
    </row>
    <row r="18" spans="1:47" ht="18.75" customHeight="1">
      <c r="A18" s="73" t="s">
        <v>85</v>
      </c>
      <c r="B18" s="61">
        <v>3902</v>
      </c>
      <c r="C18" s="61">
        <v>1980</v>
      </c>
      <c r="D18" s="61">
        <v>1922</v>
      </c>
      <c r="E18" s="61">
        <v>914</v>
      </c>
      <c r="F18" s="61">
        <v>862</v>
      </c>
      <c r="G18" s="61">
        <v>760</v>
      </c>
      <c r="H18" s="61">
        <v>747</v>
      </c>
      <c r="I18" s="61">
        <v>242</v>
      </c>
      <c r="J18" s="61">
        <v>266</v>
      </c>
      <c r="K18" s="61">
        <v>47</v>
      </c>
      <c r="L18" s="61">
        <v>38</v>
      </c>
      <c r="M18" s="61">
        <v>11</v>
      </c>
      <c r="N18" s="61">
        <v>6</v>
      </c>
      <c r="O18" s="61">
        <v>6</v>
      </c>
      <c r="P18" s="61">
        <v>3</v>
      </c>
      <c r="Q18" s="77"/>
      <c r="R18" s="77"/>
      <c r="S18" s="77"/>
      <c r="T18" s="77"/>
      <c r="U18" s="77"/>
      <c r="V18" s="77"/>
      <c r="W18" s="77"/>
      <c r="X18" s="77"/>
      <c r="Y18" s="77"/>
      <c r="Z18" s="77"/>
      <c r="AA18" s="77"/>
      <c r="AB18" s="77"/>
      <c r="AC18" s="77"/>
      <c r="AD18" s="77"/>
      <c r="AE18" s="77"/>
      <c r="AF18" s="77"/>
      <c r="AG18" s="77"/>
      <c r="AH18" s="77"/>
      <c r="AI18" s="77"/>
      <c r="AJ18" s="77"/>
      <c r="AK18" s="77"/>
      <c r="AL18" s="77"/>
      <c r="AM18" s="77"/>
      <c r="AN18" s="77"/>
      <c r="AO18" s="77"/>
      <c r="AP18" s="77"/>
      <c r="AQ18" s="77"/>
      <c r="AR18" s="77"/>
    </row>
    <row r="19" spans="1:47" ht="18.75" customHeight="1">
      <c r="A19" s="74" t="s">
        <v>86</v>
      </c>
      <c r="B19" s="61">
        <v>1734</v>
      </c>
      <c r="C19" s="61">
        <v>885</v>
      </c>
      <c r="D19" s="61">
        <v>849</v>
      </c>
      <c r="E19" s="61">
        <v>411</v>
      </c>
      <c r="F19" s="61">
        <v>392</v>
      </c>
      <c r="G19" s="61">
        <v>341</v>
      </c>
      <c r="H19" s="61">
        <v>328</v>
      </c>
      <c r="I19" s="61">
        <v>106</v>
      </c>
      <c r="J19" s="61">
        <v>105</v>
      </c>
      <c r="K19" s="61">
        <v>21</v>
      </c>
      <c r="L19" s="61">
        <v>18</v>
      </c>
      <c r="M19" s="61">
        <v>5</v>
      </c>
      <c r="N19" s="61">
        <v>4</v>
      </c>
      <c r="O19" s="61">
        <v>1</v>
      </c>
      <c r="P19" s="61">
        <v>2</v>
      </c>
      <c r="Q19" s="77"/>
    </row>
    <row r="20" spans="1:47" ht="18.75" customHeight="1">
      <c r="A20" s="74" t="s">
        <v>98</v>
      </c>
      <c r="B20" s="61">
        <v>632</v>
      </c>
      <c r="C20" s="61">
        <v>323</v>
      </c>
      <c r="D20" s="61">
        <v>309</v>
      </c>
      <c r="E20" s="61">
        <v>157</v>
      </c>
      <c r="F20" s="61">
        <v>140</v>
      </c>
      <c r="G20" s="61">
        <v>123</v>
      </c>
      <c r="H20" s="61">
        <v>119</v>
      </c>
      <c r="I20" s="61">
        <v>40</v>
      </c>
      <c r="J20" s="61">
        <v>46</v>
      </c>
      <c r="K20" s="61">
        <v>3</v>
      </c>
      <c r="L20" s="61">
        <v>4</v>
      </c>
      <c r="M20" s="61">
        <v>0</v>
      </c>
      <c r="N20" s="61">
        <v>0</v>
      </c>
      <c r="O20" s="61">
        <v>0</v>
      </c>
      <c r="P20" s="61">
        <v>0</v>
      </c>
      <c r="Q20" s="77"/>
    </row>
    <row r="21" spans="1:47" ht="18.75" customHeight="1">
      <c r="A21" s="74" t="s">
        <v>87</v>
      </c>
      <c r="B21" s="61">
        <v>649</v>
      </c>
      <c r="C21" s="61">
        <v>319</v>
      </c>
      <c r="D21" s="61">
        <v>330</v>
      </c>
      <c r="E21" s="61">
        <v>145</v>
      </c>
      <c r="F21" s="61">
        <v>140</v>
      </c>
      <c r="G21" s="61">
        <v>115</v>
      </c>
      <c r="H21" s="61">
        <v>136</v>
      </c>
      <c r="I21" s="61">
        <v>45</v>
      </c>
      <c r="J21" s="61">
        <v>47</v>
      </c>
      <c r="K21" s="61">
        <v>9</v>
      </c>
      <c r="L21" s="61">
        <v>5</v>
      </c>
      <c r="M21" s="61">
        <v>4</v>
      </c>
      <c r="N21" s="61">
        <v>1</v>
      </c>
      <c r="O21" s="61">
        <v>1</v>
      </c>
      <c r="P21" s="61">
        <v>1</v>
      </c>
      <c r="Q21" s="77"/>
      <c r="R21" s="47"/>
      <c r="S21" s="47"/>
      <c r="T21" s="47"/>
      <c r="U21" s="47"/>
      <c r="V21" s="47"/>
      <c r="W21" s="47"/>
      <c r="X21" s="47"/>
      <c r="Y21" s="47"/>
      <c r="Z21" s="47"/>
      <c r="AA21" s="47"/>
      <c r="AB21" s="47"/>
      <c r="AC21" s="47"/>
      <c r="AD21" s="47"/>
      <c r="AE21" s="47"/>
      <c r="AF21" s="47"/>
      <c r="AG21" s="47"/>
      <c r="AH21" s="47"/>
      <c r="AI21" s="47"/>
      <c r="AJ21" s="47"/>
      <c r="AK21" s="47"/>
      <c r="AL21" s="47"/>
      <c r="AM21" s="47"/>
      <c r="AN21" s="47"/>
    </row>
    <row r="22" spans="1:47" ht="18.75" customHeight="1">
      <c r="A22" s="74" t="s">
        <v>88</v>
      </c>
      <c r="B22" s="61">
        <v>581</v>
      </c>
      <c r="C22" s="61">
        <v>280</v>
      </c>
      <c r="D22" s="61">
        <v>301</v>
      </c>
      <c r="E22" s="61">
        <v>137</v>
      </c>
      <c r="F22" s="61">
        <v>131</v>
      </c>
      <c r="G22" s="61">
        <v>106</v>
      </c>
      <c r="H22" s="61">
        <v>119</v>
      </c>
      <c r="I22" s="61">
        <v>27</v>
      </c>
      <c r="J22" s="61">
        <v>44</v>
      </c>
      <c r="K22" s="61">
        <v>7</v>
      </c>
      <c r="L22" s="61">
        <v>7</v>
      </c>
      <c r="M22" s="61">
        <v>1</v>
      </c>
      <c r="N22" s="61">
        <v>0</v>
      </c>
      <c r="O22" s="61">
        <v>2</v>
      </c>
      <c r="P22" s="61">
        <v>0</v>
      </c>
      <c r="Q22" s="77"/>
    </row>
    <row r="23" spans="1:47" ht="18.75" customHeight="1">
      <c r="A23" s="74" t="s">
        <v>89</v>
      </c>
      <c r="B23" s="61">
        <v>166</v>
      </c>
      <c r="C23" s="61">
        <v>86</v>
      </c>
      <c r="D23" s="61">
        <v>80</v>
      </c>
      <c r="E23" s="61">
        <v>27</v>
      </c>
      <c r="F23" s="61">
        <v>38</v>
      </c>
      <c r="G23" s="61">
        <v>43</v>
      </c>
      <c r="H23" s="61">
        <v>24</v>
      </c>
      <c r="I23" s="61">
        <v>11</v>
      </c>
      <c r="J23" s="61">
        <v>15</v>
      </c>
      <c r="K23" s="61">
        <v>5</v>
      </c>
      <c r="L23" s="61">
        <v>2</v>
      </c>
      <c r="M23" s="61">
        <v>0</v>
      </c>
      <c r="N23" s="61">
        <v>1</v>
      </c>
      <c r="O23" s="61">
        <v>0</v>
      </c>
      <c r="P23" s="61">
        <v>0</v>
      </c>
      <c r="Q23" s="77"/>
    </row>
    <row r="24" spans="1:47" ht="18.75" customHeight="1">
      <c r="A24" s="74" t="s">
        <v>99</v>
      </c>
      <c r="B24" s="61">
        <v>64</v>
      </c>
      <c r="C24" s="61">
        <v>36</v>
      </c>
      <c r="D24" s="61">
        <v>28</v>
      </c>
      <c r="E24" s="61">
        <v>15</v>
      </c>
      <c r="F24" s="61">
        <v>13</v>
      </c>
      <c r="G24" s="61">
        <v>16</v>
      </c>
      <c r="H24" s="61">
        <v>9</v>
      </c>
      <c r="I24" s="61">
        <v>2</v>
      </c>
      <c r="J24" s="61">
        <v>5</v>
      </c>
      <c r="K24" s="61">
        <v>0</v>
      </c>
      <c r="L24" s="61">
        <v>1</v>
      </c>
      <c r="M24" s="61">
        <v>1</v>
      </c>
      <c r="N24" s="61">
        <v>0</v>
      </c>
      <c r="O24" s="61">
        <v>2</v>
      </c>
      <c r="P24" s="61">
        <v>0</v>
      </c>
      <c r="Q24" s="77"/>
    </row>
    <row r="25" spans="1:47" ht="18.75" customHeight="1">
      <c r="A25" s="74" t="s">
        <v>100</v>
      </c>
      <c r="B25" s="61">
        <v>76</v>
      </c>
      <c r="C25" s="61">
        <v>51</v>
      </c>
      <c r="D25" s="61">
        <v>25</v>
      </c>
      <c r="E25" s="61">
        <v>22</v>
      </c>
      <c r="F25" s="61">
        <v>8</v>
      </c>
      <c r="G25" s="61">
        <v>16</v>
      </c>
      <c r="H25" s="61">
        <v>12</v>
      </c>
      <c r="I25" s="61">
        <v>11</v>
      </c>
      <c r="J25" s="61">
        <v>4</v>
      </c>
      <c r="K25" s="61">
        <v>2</v>
      </c>
      <c r="L25" s="61">
        <v>1</v>
      </c>
      <c r="M25" s="61">
        <v>0</v>
      </c>
      <c r="N25" s="61">
        <v>0</v>
      </c>
      <c r="O25" s="61">
        <v>0</v>
      </c>
      <c r="P25" s="61">
        <v>0</v>
      </c>
      <c r="Q25" s="77"/>
    </row>
    <row r="26" spans="1:47" ht="18.75" customHeight="1">
      <c r="A26" s="73" t="s">
        <v>90</v>
      </c>
      <c r="B26" s="61">
        <v>1148</v>
      </c>
      <c r="C26" s="61">
        <v>600</v>
      </c>
      <c r="D26" s="61">
        <v>548</v>
      </c>
      <c r="E26" s="61">
        <v>275</v>
      </c>
      <c r="F26" s="61">
        <v>246</v>
      </c>
      <c r="G26" s="61">
        <v>232</v>
      </c>
      <c r="H26" s="61">
        <v>230</v>
      </c>
      <c r="I26" s="61">
        <v>83</v>
      </c>
      <c r="J26" s="61">
        <v>62</v>
      </c>
      <c r="K26" s="61">
        <v>7</v>
      </c>
      <c r="L26" s="61">
        <v>9</v>
      </c>
      <c r="M26" s="61">
        <v>3</v>
      </c>
      <c r="N26" s="61">
        <v>1</v>
      </c>
      <c r="O26" s="61">
        <v>0</v>
      </c>
      <c r="P26" s="61">
        <v>0</v>
      </c>
      <c r="Q26" s="77"/>
      <c r="R26" s="77"/>
      <c r="S26" s="77"/>
      <c r="T26" s="77"/>
      <c r="U26" s="77"/>
      <c r="V26" s="77"/>
      <c r="W26" s="77"/>
      <c r="X26" s="77"/>
      <c r="Y26" s="77"/>
      <c r="Z26" s="77"/>
      <c r="AA26" s="77"/>
      <c r="AB26" s="77"/>
      <c r="AC26" s="77"/>
      <c r="AD26" s="77"/>
      <c r="AE26" s="77"/>
      <c r="AF26" s="77"/>
      <c r="AG26" s="77"/>
      <c r="AH26" s="77"/>
      <c r="AI26" s="77"/>
      <c r="AJ26" s="77"/>
      <c r="AK26" s="77"/>
      <c r="AL26" s="77"/>
      <c r="AM26" s="77"/>
      <c r="AN26" s="77"/>
      <c r="AO26" s="77"/>
      <c r="AP26" s="77"/>
      <c r="AQ26" s="77"/>
      <c r="AR26" s="77"/>
      <c r="AS26" s="77"/>
      <c r="AT26" s="77"/>
      <c r="AU26" s="77"/>
    </row>
    <row r="27" spans="1:47" ht="18.75" customHeight="1">
      <c r="A27" s="74" t="s">
        <v>101</v>
      </c>
      <c r="B27" s="61">
        <v>79</v>
      </c>
      <c r="C27" s="61">
        <v>48</v>
      </c>
      <c r="D27" s="61">
        <v>31</v>
      </c>
      <c r="E27" s="61">
        <v>23</v>
      </c>
      <c r="F27" s="61">
        <v>14</v>
      </c>
      <c r="G27" s="61">
        <v>17</v>
      </c>
      <c r="H27" s="61">
        <v>11</v>
      </c>
      <c r="I27" s="61">
        <v>4</v>
      </c>
      <c r="J27" s="61">
        <v>6</v>
      </c>
      <c r="K27" s="61">
        <v>2</v>
      </c>
      <c r="L27" s="61">
        <v>0</v>
      </c>
      <c r="M27" s="61">
        <v>2</v>
      </c>
      <c r="N27" s="61">
        <v>0</v>
      </c>
      <c r="O27" s="61">
        <v>0</v>
      </c>
      <c r="P27" s="61">
        <v>0</v>
      </c>
      <c r="Q27" s="77"/>
    </row>
    <row r="28" spans="1:47" ht="18.75" customHeight="1">
      <c r="A28" s="74" t="s">
        <v>102</v>
      </c>
      <c r="B28" s="61">
        <v>553</v>
      </c>
      <c r="C28" s="61">
        <v>283</v>
      </c>
      <c r="D28" s="61">
        <v>270</v>
      </c>
      <c r="E28" s="61">
        <v>132</v>
      </c>
      <c r="F28" s="61">
        <v>130</v>
      </c>
      <c r="G28" s="61">
        <v>118</v>
      </c>
      <c r="H28" s="61">
        <v>113</v>
      </c>
      <c r="I28" s="61">
        <v>31</v>
      </c>
      <c r="J28" s="61">
        <v>24</v>
      </c>
      <c r="K28" s="61">
        <v>2</v>
      </c>
      <c r="L28" s="61">
        <v>2</v>
      </c>
      <c r="M28" s="61">
        <v>0</v>
      </c>
      <c r="N28" s="61">
        <v>1</v>
      </c>
      <c r="O28" s="61">
        <v>0</v>
      </c>
      <c r="P28" s="61">
        <v>0</v>
      </c>
      <c r="Q28" s="77"/>
    </row>
    <row r="29" spans="1:47" ht="18.75" customHeight="1">
      <c r="A29" s="74" t="s">
        <v>103</v>
      </c>
      <c r="B29" s="61">
        <v>96</v>
      </c>
      <c r="C29" s="61">
        <v>56</v>
      </c>
      <c r="D29" s="61">
        <v>40</v>
      </c>
      <c r="E29" s="61">
        <v>20</v>
      </c>
      <c r="F29" s="61">
        <v>16</v>
      </c>
      <c r="G29" s="61">
        <v>23</v>
      </c>
      <c r="H29" s="61">
        <v>17</v>
      </c>
      <c r="I29" s="61">
        <v>10</v>
      </c>
      <c r="J29" s="61">
        <v>6</v>
      </c>
      <c r="K29" s="61">
        <v>2</v>
      </c>
      <c r="L29" s="61">
        <v>1</v>
      </c>
      <c r="M29" s="61">
        <v>1</v>
      </c>
      <c r="N29" s="61">
        <v>0</v>
      </c>
      <c r="O29" s="61">
        <v>0</v>
      </c>
      <c r="P29" s="61">
        <v>0</v>
      </c>
      <c r="Q29" s="77"/>
    </row>
    <row r="30" spans="1:47" ht="18.75" customHeight="1">
      <c r="A30" s="74" t="s">
        <v>104</v>
      </c>
      <c r="B30" s="61">
        <v>5</v>
      </c>
      <c r="C30" s="61">
        <v>2</v>
      </c>
      <c r="D30" s="61">
        <v>3</v>
      </c>
      <c r="E30" s="61">
        <v>1</v>
      </c>
      <c r="F30" s="61">
        <v>1</v>
      </c>
      <c r="G30" s="61">
        <v>1</v>
      </c>
      <c r="H30" s="61">
        <v>2</v>
      </c>
      <c r="I30" s="61">
        <v>0</v>
      </c>
      <c r="J30" s="61">
        <v>0</v>
      </c>
      <c r="K30" s="61">
        <v>0</v>
      </c>
      <c r="L30" s="61">
        <v>0</v>
      </c>
      <c r="M30" s="61">
        <v>0</v>
      </c>
      <c r="N30" s="61">
        <v>0</v>
      </c>
      <c r="O30" s="61">
        <v>0</v>
      </c>
      <c r="P30" s="61">
        <v>0</v>
      </c>
      <c r="Q30" s="77"/>
    </row>
    <row r="31" spans="1:47" ht="18.75" customHeight="1">
      <c r="A31" s="74" t="s">
        <v>105</v>
      </c>
      <c r="B31" s="61">
        <v>25</v>
      </c>
      <c r="C31" s="61">
        <v>13</v>
      </c>
      <c r="D31" s="61">
        <v>12</v>
      </c>
      <c r="E31" s="61">
        <v>6</v>
      </c>
      <c r="F31" s="61">
        <v>5</v>
      </c>
      <c r="G31" s="61">
        <v>7</v>
      </c>
      <c r="H31" s="61">
        <v>3</v>
      </c>
      <c r="I31" s="61">
        <v>0</v>
      </c>
      <c r="J31" s="61">
        <v>3</v>
      </c>
      <c r="K31" s="61">
        <v>0</v>
      </c>
      <c r="L31" s="61">
        <v>1</v>
      </c>
      <c r="M31" s="61">
        <v>0</v>
      </c>
      <c r="N31" s="61">
        <v>0</v>
      </c>
      <c r="O31" s="61">
        <v>0</v>
      </c>
      <c r="P31" s="61">
        <v>0</v>
      </c>
      <c r="Q31" s="77"/>
    </row>
    <row r="32" spans="1:47" ht="18.75" customHeight="1">
      <c r="A32" s="74" t="s">
        <v>106</v>
      </c>
      <c r="B32" s="61">
        <v>375</v>
      </c>
      <c r="C32" s="61">
        <v>188</v>
      </c>
      <c r="D32" s="61">
        <v>187</v>
      </c>
      <c r="E32" s="61">
        <v>88</v>
      </c>
      <c r="F32" s="61">
        <v>78</v>
      </c>
      <c r="G32" s="61">
        <v>65</v>
      </c>
      <c r="H32" s="61">
        <v>81</v>
      </c>
      <c r="I32" s="61">
        <v>34</v>
      </c>
      <c r="J32" s="61">
        <v>23</v>
      </c>
      <c r="K32" s="61">
        <v>1</v>
      </c>
      <c r="L32" s="61">
        <v>5</v>
      </c>
      <c r="M32" s="61">
        <v>0</v>
      </c>
      <c r="N32" s="61">
        <v>0</v>
      </c>
      <c r="O32" s="61">
        <v>0</v>
      </c>
      <c r="P32" s="61">
        <v>0</v>
      </c>
      <c r="Q32" s="77"/>
    </row>
    <row r="33" spans="1:49" ht="18.75" customHeight="1">
      <c r="A33" s="74" t="s">
        <v>107</v>
      </c>
      <c r="B33" s="61">
        <v>15</v>
      </c>
      <c r="C33" s="61">
        <v>10</v>
      </c>
      <c r="D33" s="61">
        <v>5</v>
      </c>
      <c r="E33" s="61">
        <v>5</v>
      </c>
      <c r="F33" s="61">
        <v>2</v>
      </c>
      <c r="G33" s="61">
        <v>1</v>
      </c>
      <c r="H33" s="61">
        <v>3</v>
      </c>
      <c r="I33" s="61">
        <v>4</v>
      </c>
      <c r="J33" s="61">
        <v>0</v>
      </c>
      <c r="K33" s="61">
        <v>0</v>
      </c>
      <c r="L33" s="61">
        <v>0</v>
      </c>
      <c r="M33" s="61">
        <v>0</v>
      </c>
      <c r="N33" s="61">
        <v>0</v>
      </c>
      <c r="O33" s="61">
        <v>0</v>
      </c>
      <c r="P33" s="61">
        <v>0</v>
      </c>
      <c r="Q33" s="77"/>
    </row>
    <row r="34" spans="1:49" ht="18.75" customHeight="1">
      <c r="A34" s="73" t="s">
        <v>91</v>
      </c>
      <c r="B34" s="61">
        <v>1084</v>
      </c>
      <c r="C34" s="61">
        <v>526</v>
      </c>
      <c r="D34" s="61">
        <v>558</v>
      </c>
      <c r="E34" s="61">
        <v>229</v>
      </c>
      <c r="F34" s="61">
        <v>244</v>
      </c>
      <c r="G34" s="61">
        <v>194</v>
      </c>
      <c r="H34" s="61">
        <v>207</v>
      </c>
      <c r="I34" s="61">
        <v>84</v>
      </c>
      <c r="J34" s="61">
        <v>89</v>
      </c>
      <c r="K34" s="61">
        <v>17</v>
      </c>
      <c r="L34" s="61">
        <v>11</v>
      </c>
      <c r="M34" s="61">
        <v>2</v>
      </c>
      <c r="N34" s="61">
        <v>6</v>
      </c>
      <c r="O34" s="61">
        <v>0</v>
      </c>
      <c r="P34" s="61">
        <v>1</v>
      </c>
      <c r="Q34" s="77"/>
      <c r="R34" s="77"/>
      <c r="S34" s="77"/>
      <c r="T34" s="77"/>
      <c r="U34" s="77"/>
      <c r="V34" s="77"/>
      <c r="W34" s="77"/>
      <c r="X34" s="77"/>
      <c r="Y34" s="77"/>
      <c r="Z34" s="77"/>
      <c r="AA34" s="77"/>
      <c r="AB34" s="77"/>
      <c r="AC34" s="77"/>
      <c r="AD34" s="77"/>
      <c r="AE34" s="77"/>
      <c r="AF34" s="77"/>
      <c r="AG34" s="77"/>
      <c r="AH34" s="77"/>
      <c r="AI34" s="77"/>
      <c r="AJ34" s="77"/>
      <c r="AK34" s="77"/>
      <c r="AL34" s="77"/>
      <c r="AM34" s="77"/>
      <c r="AN34" s="77"/>
      <c r="AO34" s="77"/>
    </row>
    <row r="35" spans="1:49" ht="18.75" customHeight="1">
      <c r="A35" s="74" t="s">
        <v>108</v>
      </c>
      <c r="B35" s="61">
        <v>765</v>
      </c>
      <c r="C35" s="61">
        <v>368</v>
      </c>
      <c r="D35" s="61">
        <v>397</v>
      </c>
      <c r="E35" s="61">
        <v>165</v>
      </c>
      <c r="F35" s="61">
        <v>169</v>
      </c>
      <c r="G35" s="61">
        <v>136</v>
      </c>
      <c r="H35" s="61">
        <v>152</v>
      </c>
      <c r="I35" s="61">
        <v>57</v>
      </c>
      <c r="J35" s="61">
        <v>63</v>
      </c>
      <c r="K35" s="61">
        <v>8</v>
      </c>
      <c r="L35" s="61">
        <v>9</v>
      </c>
      <c r="M35" s="61">
        <v>2</v>
      </c>
      <c r="N35" s="61">
        <v>4</v>
      </c>
      <c r="O35" s="61">
        <v>0</v>
      </c>
      <c r="P35" s="61">
        <v>0</v>
      </c>
      <c r="Q35" s="77"/>
    </row>
    <row r="36" spans="1:49" ht="18.75" customHeight="1">
      <c r="A36" s="74" t="s">
        <v>133</v>
      </c>
      <c r="B36" s="61">
        <v>237</v>
      </c>
      <c r="C36" s="61">
        <v>123</v>
      </c>
      <c r="D36" s="61">
        <v>114</v>
      </c>
      <c r="E36" s="61">
        <v>54</v>
      </c>
      <c r="F36" s="61">
        <v>51</v>
      </c>
      <c r="G36" s="61">
        <v>45</v>
      </c>
      <c r="H36" s="61">
        <v>42</v>
      </c>
      <c r="I36" s="61">
        <v>21</v>
      </c>
      <c r="J36" s="61">
        <v>20</v>
      </c>
      <c r="K36" s="61">
        <v>3</v>
      </c>
      <c r="L36" s="61">
        <v>1</v>
      </c>
      <c r="M36" s="61">
        <v>0</v>
      </c>
      <c r="N36" s="61">
        <v>0</v>
      </c>
      <c r="O36" s="61">
        <v>0</v>
      </c>
      <c r="P36" s="61">
        <v>0</v>
      </c>
      <c r="Q36" s="77"/>
    </row>
    <row r="37" spans="1:49" ht="18.75" customHeight="1">
      <c r="A37" s="74" t="s">
        <v>129</v>
      </c>
      <c r="B37" s="61">
        <v>82</v>
      </c>
      <c r="C37" s="61">
        <v>35</v>
      </c>
      <c r="D37" s="61">
        <v>47</v>
      </c>
      <c r="E37" s="61">
        <v>10</v>
      </c>
      <c r="F37" s="61">
        <v>24</v>
      </c>
      <c r="G37" s="61">
        <v>13</v>
      </c>
      <c r="H37" s="61">
        <v>13</v>
      </c>
      <c r="I37" s="61">
        <v>6</v>
      </c>
      <c r="J37" s="61">
        <v>6</v>
      </c>
      <c r="K37" s="61">
        <v>6</v>
      </c>
      <c r="L37" s="61">
        <v>1</v>
      </c>
      <c r="M37" s="61">
        <v>0</v>
      </c>
      <c r="N37" s="61">
        <v>2</v>
      </c>
      <c r="O37" s="61">
        <v>0</v>
      </c>
      <c r="P37" s="61">
        <v>1</v>
      </c>
      <c r="Q37" s="77"/>
    </row>
    <row r="38" spans="1:49" ht="18.75" customHeight="1">
      <c r="A38" s="73" t="s">
        <v>92</v>
      </c>
      <c r="B38" s="61">
        <v>774</v>
      </c>
      <c r="C38" s="61">
        <v>389</v>
      </c>
      <c r="D38" s="61">
        <v>385</v>
      </c>
      <c r="E38" s="61">
        <v>190</v>
      </c>
      <c r="F38" s="61">
        <v>181</v>
      </c>
      <c r="G38" s="61">
        <v>136</v>
      </c>
      <c r="H38" s="61">
        <v>144</v>
      </c>
      <c r="I38" s="61">
        <v>51</v>
      </c>
      <c r="J38" s="61">
        <v>48</v>
      </c>
      <c r="K38" s="61">
        <v>11</v>
      </c>
      <c r="L38" s="61">
        <v>10</v>
      </c>
      <c r="M38" s="61">
        <v>1</v>
      </c>
      <c r="N38" s="61">
        <v>0</v>
      </c>
      <c r="O38" s="61">
        <v>0</v>
      </c>
      <c r="P38" s="61">
        <v>2</v>
      </c>
      <c r="Q38" s="77"/>
    </row>
    <row r="39" spans="1:49" ht="18.75" customHeight="1">
      <c r="A39" s="74" t="s">
        <v>117</v>
      </c>
      <c r="B39" s="61">
        <v>774</v>
      </c>
      <c r="C39" s="61">
        <v>389</v>
      </c>
      <c r="D39" s="61">
        <v>385</v>
      </c>
      <c r="E39" s="61">
        <v>190</v>
      </c>
      <c r="F39" s="61">
        <v>181</v>
      </c>
      <c r="G39" s="61">
        <v>136</v>
      </c>
      <c r="H39" s="61">
        <v>144</v>
      </c>
      <c r="I39" s="61">
        <v>51</v>
      </c>
      <c r="J39" s="61">
        <v>48</v>
      </c>
      <c r="K39" s="61">
        <v>11</v>
      </c>
      <c r="L39" s="61">
        <v>10</v>
      </c>
      <c r="M39" s="61">
        <v>1</v>
      </c>
      <c r="N39" s="61">
        <v>0</v>
      </c>
      <c r="O39" s="61">
        <v>0</v>
      </c>
      <c r="P39" s="61">
        <v>2</v>
      </c>
      <c r="Q39" s="77"/>
    </row>
    <row r="40" spans="1:49" ht="18.75" customHeight="1">
      <c r="A40" s="73" t="s">
        <v>93</v>
      </c>
      <c r="B40" s="61">
        <v>1122</v>
      </c>
      <c r="C40" s="61">
        <v>589</v>
      </c>
      <c r="D40" s="61">
        <v>533</v>
      </c>
      <c r="E40" s="61">
        <v>251</v>
      </c>
      <c r="F40" s="61">
        <v>206</v>
      </c>
      <c r="G40" s="61">
        <v>235</v>
      </c>
      <c r="H40" s="61">
        <v>220</v>
      </c>
      <c r="I40" s="61">
        <v>79</v>
      </c>
      <c r="J40" s="61">
        <v>85</v>
      </c>
      <c r="K40" s="61">
        <v>18</v>
      </c>
      <c r="L40" s="61">
        <v>17</v>
      </c>
      <c r="M40" s="61">
        <v>6</v>
      </c>
      <c r="N40" s="61">
        <v>3</v>
      </c>
      <c r="O40" s="61">
        <v>0</v>
      </c>
      <c r="P40" s="61">
        <v>2</v>
      </c>
      <c r="Q40" s="77"/>
      <c r="R40" s="77"/>
      <c r="S40" s="77"/>
      <c r="T40" s="77"/>
      <c r="U40" s="77"/>
      <c r="V40" s="77"/>
      <c r="W40" s="77"/>
      <c r="X40" s="77"/>
      <c r="Y40" s="77"/>
      <c r="Z40" s="77"/>
      <c r="AA40" s="77"/>
      <c r="AB40" s="77"/>
      <c r="AC40" s="77"/>
      <c r="AD40" s="77"/>
      <c r="AE40" s="77"/>
      <c r="AF40" s="77"/>
      <c r="AG40" s="77"/>
      <c r="AH40" s="77"/>
      <c r="AI40" s="77"/>
      <c r="AJ40" s="77"/>
      <c r="AK40" s="77"/>
      <c r="AL40" s="77"/>
      <c r="AM40" s="77"/>
      <c r="AN40" s="77"/>
      <c r="AO40" s="77"/>
      <c r="AP40" s="77"/>
      <c r="AQ40" s="77"/>
      <c r="AR40" s="77"/>
      <c r="AS40" s="77"/>
      <c r="AT40" s="77"/>
      <c r="AU40" s="77"/>
      <c r="AV40" s="77">
        <f>SUM(AG41:AG42)-AG40</f>
        <v>0</v>
      </c>
      <c r="AW40" s="77">
        <f>SUM(AH41:AH42)-AH40</f>
        <v>0</v>
      </c>
    </row>
    <row r="41" spans="1:49" ht="18.75" customHeight="1">
      <c r="A41" s="74" t="s">
        <v>121</v>
      </c>
      <c r="B41" s="61">
        <v>838</v>
      </c>
      <c r="C41" s="61">
        <v>445</v>
      </c>
      <c r="D41" s="61">
        <v>393</v>
      </c>
      <c r="E41" s="61">
        <v>198</v>
      </c>
      <c r="F41" s="61">
        <v>151</v>
      </c>
      <c r="G41" s="61">
        <v>173</v>
      </c>
      <c r="H41" s="61">
        <v>163</v>
      </c>
      <c r="I41" s="61">
        <v>54</v>
      </c>
      <c r="J41" s="61">
        <v>63</v>
      </c>
      <c r="K41" s="61">
        <v>16</v>
      </c>
      <c r="L41" s="61">
        <v>14</v>
      </c>
      <c r="M41" s="61">
        <v>4</v>
      </c>
      <c r="N41" s="61">
        <v>0</v>
      </c>
      <c r="O41" s="61">
        <v>0</v>
      </c>
      <c r="P41" s="61">
        <v>2</v>
      </c>
      <c r="Q41" s="77"/>
    </row>
    <row r="42" spans="1:49" ht="18.75" customHeight="1">
      <c r="A42" s="74" t="s">
        <v>122</v>
      </c>
      <c r="B42" s="61">
        <v>284</v>
      </c>
      <c r="C42" s="61">
        <v>144</v>
      </c>
      <c r="D42" s="61">
        <v>140</v>
      </c>
      <c r="E42" s="61">
        <v>53</v>
      </c>
      <c r="F42" s="61">
        <v>55</v>
      </c>
      <c r="G42" s="61">
        <v>62</v>
      </c>
      <c r="H42" s="61">
        <v>57</v>
      </c>
      <c r="I42" s="61">
        <v>25</v>
      </c>
      <c r="J42" s="61">
        <v>22</v>
      </c>
      <c r="K42" s="61">
        <v>2</v>
      </c>
      <c r="L42" s="61">
        <v>3</v>
      </c>
      <c r="M42" s="61">
        <v>2</v>
      </c>
      <c r="N42" s="61">
        <v>3</v>
      </c>
      <c r="O42" s="61">
        <v>0</v>
      </c>
      <c r="P42" s="61">
        <v>0</v>
      </c>
      <c r="Q42" s="77"/>
    </row>
    <row r="43" spans="1:49" ht="18.75" customHeight="1">
      <c r="A43" s="73" t="s">
        <v>94</v>
      </c>
      <c r="B43" s="61">
        <v>779</v>
      </c>
      <c r="C43" s="61">
        <v>390</v>
      </c>
      <c r="D43" s="61">
        <v>389</v>
      </c>
      <c r="E43" s="61">
        <v>157</v>
      </c>
      <c r="F43" s="61">
        <v>147</v>
      </c>
      <c r="G43" s="61">
        <v>147</v>
      </c>
      <c r="H43" s="61">
        <v>146</v>
      </c>
      <c r="I43" s="61">
        <v>69</v>
      </c>
      <c r="J43" s="61">
        <v>76</v>
      </c>
      <c r="K43" s="61">
        <v>15</v>
      </c>
      <c r="L43" s="61">
        <v>17</v>
      </c>
      <c r="M43" s="61">
        <v>2</v>
      </c>
      <c r="N43" s="61">
        <v>2</v>
      </c>
      <c r="O43" s="61">
        <v>0</v>
      </c>
      <c r="P43" s="61">
        <v>1</v>
      </c>
      <c r="Q43" s="77"/>
      <c r="R43" s="77"/>
      <c r="S43" s="77"/>
      <c r="T43" s="77"/>
      <c r="U43" s="77"/>
      <c r="V43" s="77"/>
      <c r="W43" s="77"/>
      <c r="X43" s="77"/>
      <c r="Y43" s="77"/>
      <c r="Z43" s="77"/>
      <c r="AA43" s="77"/>
      <c r="AB43" s="77"/>
      <c r="AC43" s="77"/>
      <c r="AD43" s="77"/>
      <c r="AE43" s="77"/>
      <c r="AF43" s="77"/>
      <c r="AG43" s="77"/>
      <c r="AH43" s="77"/>
      <c r="AI43" s="77"/>
      <c r="AJ43" s="77"/>
      <c r="AK43" s="77"/>
      <c r="AL43" s="77"/>
      <c r="AM43" s="77"/>
      <c r="AN43" s="77"/>
      <c r="AO43" s="77"/>
      <c r="AP43" s="77"/>
      <c r="AQ43" s="77"/>
      <c r="AR43" s="77"/>
      <c r="AS43" s="77"/>
    </row>
    <row r="44" spans="1:49" ht="18.75" customHeight="1">
      <c r="A44" s="74" t="s">
        <v>123</v>
      </c>
      <c r="B44" s="61">
        <v>140</v>
      </c>
      <c r="C44" s="61">
        <v>76</v>
      </c>
      <c r="D44" s="61">
        <v>64</v>
      </c>
      <c r="E44" s="61">
        <v>32</v>
      </c>
      <c r="F44" s="61">
        <v>22</v>
      </c>
      <c r="G44" s="61">
        <v>25</v>
      </c>
      <c r="H44" s="61">
        <v>26</v>
      </c>
      <c r="I44" s="61">
        <v>14</v>
      </c>
      <c r="J44" s="61">
        <v>11</v>
      </c>
      <c r="K44" s="61">
        <v>4</v>
      </c>
      <c r="L44" s="61">
        <v>5</v>
      </c>
      <c r="M44" s="61">
        <v>1</v>
      </c>
      <c r="N44" s="61">
        <v>0</v>
      </c>
      <c r="O44" s="61">
        <v>0</v>
      </c>
      <c r="P44" s="61">
        <v>0</v>
      </c>
      <c r="Q44" s="77"/>
    </row>
    <row r="45" spans="1:49" ht="18.75" customHeight="1">
      <c r="A45" s="74" t="s">
        <v>124</v>
      </c>
      <c r="B45" s="61">
        <v>444</v>
      </c>
      <c r="C45" s="61">
        <v>229</v>
      </c>
      <c r="D45" s="61">
        <v>215</v>
      </c>
      <c r="E45" s="61">
        <v>95</v>
      </c>
      <c r="F45" s="61">
        <v>84</v>
      </c>
      <c r="G45" s="61">
        <v>82</v>
      </c>
      <c r="H45" s="61">
        <v>85</v>
      </c>
      <c r="I45" s="61">
        <v>41</v>
      </c>
      <c r="J45" s="61">
        <v>36</v>
      </c>
      <c r="K45" s="61">
        <v>10</v>
      </c>
      <c r="L45" s="61">
        <v>8</v>
      </c>
      <c r="M45" s="61">
        <v>1</v>
      </c>
      <c r="N45" s="61">
        <v>1</v>
      </c>
      <c r="O45" s="61">
        <v>0</v>
      </c>
      <c r="P45" s="61">
        <v>1</v>
      </c>
      <c r="Q45" s="77"/>
    </row>
    <row r="46" spans="1:49" ht="18.75" customHeight="1">
      <c r="A46" s="74" t="s">
        <v>127</v>
      </c>
      <c r="B46" s="61">
        <v>5</v>
      </c>
      <c r="C46" s="61">
        <v>2</v>
      </c>
      <c r="D46" s="61">
        <v>3</v>
      </c>
      <c r="E46" s="61">
        <v>1</v>
      </c>
      <c r="F46" s="61">
        <v>1</v>
      </c>
      <c r="G46" s="61">
        <v>0</v>
      </c>
      <c r="H46" s="61">
        <v>1</v>
      </c>
      <c r="I46" s="61">
        <v>1</v>
      </c>
      <c r="J46" s="61">
        <v>1</v>
      </c>
      <c r="K46" s="61">
        <v>0</v>
      </c>
      <c r="L46" s="61">
        <v>0</v>
      </c>
      <c r="M46" s="61">
        <v>0</v>
      </c>
      <c r="N46" s="61">
        <v>0</v>
      </c>
      <c r="O46" s="61">
        <v>0</v>
      </c>
      <c r="P46" s="61">
        <v>0</v>
      </c>
      <c r="Q46" s="77"/>
    </row>
    <row r="47" spans="1:49" ht="18.75" customHeight="1" thickBot="1">
      <c r="A47" s="75" t="s">
        <v>134</v>
      </c>
      <c r="B47" s="62">
        <v>190</v>
      </c>
      <c r="C47" s="62">
        <v>83</v>
      </c>
      <c r="D47" s="62">
        <v>107</v>
      </c>
      <c r="E47" s="62">
        <v>29</v>
      </c>
      <c r="F47" s="62">
        <v>40</v>
      </c>
      <c r="G47" s="62">
        <v>40</v>
      </c>
      <c r="H47" s="62">
        <v>34</v>
      </c>
      <c r="I47" s="62">
        <v>13</v>
      </c>
      <c r="J47" s="62">
        <v>28</v>
      </c>
      <c r="K47" s="62">
        <v>1</v>
      </c>
      <c r="L47" s="62">
        <v>4</v>
      </c>
      <c r="M47" s="62">
        <v>0</v>
      </c>
      <c r="N47" s="62">
        <v>1</v>
      </c>
      <c r="O47" s="62">
        <v>0</v>
      </c>
      <c r="P47" s="62">
        <v>0</v>
      </c>
      <c r="Q47" s="77"/>
    </row>
    <row r="48" spans="1:49" ht="18.75" customHeight="1">
      <c r="A48" s="63"/>
      <c r="B48" s="64"/>
      <c r="C48" s="64"/>
      <c r="D48" s="64"/>
      <c r="E48" s="64"/>
      <c r="F48" s="64"/>
      <c r="G48" s="64"/>
      <c r="H48" s="64"/>
      <c r="I48" s="64"/>
      <c r="J48" s="64"/>
      <c r="K48" s="64"/>
      <c r="L48" s="64"/>
      <c r="M48" s="64"/>
      <c r="N48" s="64"/>
      <c r="O48" s="64"/>
      <c r="P48" s="64"/>
      <c r="Q48" s="77"/>
    </row>
    <row r="49" spans="1:16" ht="18.75" customHeight="1">
      <c r="A49" s="51"/>
      <c r="B49" s="65"/>
      <c r="C49" s="65"/>
      <c r="D49" s="65"/>
      <c r="E49" s="65"/>
      <c r="F49" s="65"/>
      <c r="G49" s="65"/>
      <c r="H49" s="65"/>
      <c r="I49" s="65"/>
      <c r="J49" s="65"/>
      <c r="K49" s="65"/>
      <c r="L49" s="65"/>
      <c r="M49" s="65"/>
      <c r="N49" s="65"/>
      <c r="O49" s="65"/>
      <c r="P49" s="65"/>
    </row>
    <row r="50" spans="1:16" ht="18.75" customHeight="1">
      <c r="A50" s="39"/>
      <c r="B50" s="36"/>
      <c r="C50" s="36"/>
      <c r="D50" s="36"/>
      <c r="E50" s="36"/>
      <c r="F50" s="36"/>
      <c r="G50" s="36"/>
      <c r="H50" s="36"/>
      <c r="I50" s="36"/>
      <c r="J50" s="36"/>
      <c r="K50" s="36"/>
      <c r="L50" s="36"/>
      <c r="M50" s="36"/>
      <c r="N50" s="36"/>
      <c r="O50" s="36"/>
      <c r="P50" s="36"/>
    </row>
    <row r="51" spans="1:16" ht="18.75" customHeight="1">
      <c r="A51" s="51"/>
      <c r="B51" s="36"/>
      <c r="C51" s="36"/>
      <c r="D51" s="36"/>
      <c r="E51" s="36"/>
      <c r="F51" s="36"/>
      <c r="G51" s="36"/>
      <c r="H51" s="36"/>
      <c r="I51" s="36"/>
      <c r="J51" s="36"/>
      <c r="K51" s="36"/>
      <c r="L51" s="36"/>
      <c r="M51" s="36"/>
      <c r="N51" s="36"/>
      <c r="O51" s="36"/>
      <c r="P51" s="36"/>
    </row>
    <row r="52" spans="1:16" ht="18.75" customHeight="1">
      <c r="A52" s="52"/>
      <c r="B52" s="36"/>
      <c r="C52" s="36"/>
      <c r="D52" s="36"/>
      <c r="E52" s="36"/>
      <c r="F52" s="36"/>
      <c r="G52" s="36"/>
      <c r="H52" s="36"/>
      <c r="I52" s="36"/>
      <c r="J52" s="36"/>
      <c r="K52" s="36"/>
      <c r="L52" s="36"/>
      <c r="M52" s="36"/>
      <c r="N52" s="36"/>
      <c r="O52" s="36"/>
      <c r="P52" s="36"/>
    </row>
    <row r="53" spans="1:16" ht="18.75" customHeight="1">
      <c r="A53" s="51"/>
      <c r="B53" s="36"/>
      <c r="C53" s="36"/>
      <c r="D53" s="36"/>
      <c r="E53" s="36"/>
      <c r="F53" s="36"/>
      <c r="G53" s="36"/>
      <c r="H53" s="36"/>
      <c r="I53" s="36"/>
      <c r="J53" s="36"/>
      <c r="K53" s="36"/>
      <c r="L53" s="36"/>
      <c r="M53" s="36"/>
      <c r="N53" s="36"/>
      <c r="O53" s="36"/>
      <c r="P53" s="36"/>
    </row>
    <row r="54" spans="1:16" ht="18.75" customHeight="1">
      <c r="A54" s="51"/>
      <c r="B54" s="36"/>
      <c r="C54" s="36"/>
      <c r="D54" s="36"/>
      <c r="E54" s="36"/>
      <c r="F54" s="36"/>
      <c r="G54" s="36"/>
      <c r="H54" s="36"/>
      <c r="I54" s="36"/>
      <c r="J54" s="36"/>
      <c r="K54" s="36"/>
      <c r="L54" s="36"/>
      <c r="M54" s="36"/>
      <c r="N54" s="36"/>
      <c r="O54" s="36"/>
      <c r="P54" s="36"/>
    </row>
    <row r="55" spans="1:16" ht="18.75" customHeight="1">
      <c r="A55" s="53"/>
      <c r="B55" s="46"/>
      <c r="C55" s="46"/>
      <c r="D55" s="53"/>
      <c r="E55" s="53"/>
      <c r="F55" s="53"/>
      <c r="G55" s="53"/>
      <c r="H55" s="53"/>
      <c r="I55" s="53"/>
      <c r="J55" s="54"/>
      <c r="K55" s="54"/>
      <c r="L55" s="54"/>
      <c r="M55" s="54"/>
      <c r="N55" s="54"/>
      <c r="O55" s="54"/>
      <c r="P55" s="54"/>
    </row>
    <row r="56" spans="1:16" ht="18.75" customHeight="1">
      <c r="A56" s="55"/>
      <c r="B56" s="56"/>
      <c r="C56" s="56"/>
      <c r="D56" s="55"/>
      <c r="E56" s="55"/>
      <c r="F56" s="55"/>
      <c r="G56" s="55"/>
      <c r="H56" s="55"/>
      <c r="I56" s="55"/>
      <c r="J56" s="57"/>
      <c r="K56" s="57"/>
      <c r="L56" s="57"/>
      <c r="M56" s="57"/>
      <c r="N56" s="57"/>
      <c r="O56" s="57"/>
      <c r="P56" s="57"/>
    </row>
    <row r="57" spans="1:16">
      <c r="B57" s="47"/>
      <c r="C57" s="47"/>
    </row>
    <row r="58" spans="1:16">
      <c r="B58" s="47"/>
      <c r="C58" s="47"/>
    </row>
    <row r="59" spans="1:16">
      <c r="B59" s="47"/>
      <c r="C59" s="47"/>
    </row>
    <row r="60" spans="1:16">
      <c r="B60" s="47"/>
      <c r="C60" s="47"/>
    </row>
    <row r="61" spans="1:16">
      <c r="B61" s="47"/>
      <c r="C61" s="47"/>
    </row>
    <row r="62" spans="1:16">
      <c r="B62" s="47"/>
      <c r="C62" s="47"/>
    </row>
    <row r="63" spans="1:16">
      <c r="B63" s="47"/>
      <c r="C63" s="47"/>
    </row>
    <row r="64" spans="1:16">
      <c r="B64" s="47"/>
      <c r="C64" s="47"/>
    </row>
    <row r="65" spans="2:3">
      <c r="B65" s="47"/>
      <c r="C65" s="47"/>
    </row>
    <row r="66" spans="2:3">
      <c r="B66" s="47"/>
      <c r="C66" s="47"/>
    </row>
    <row r="67" spans="2:3">
      <c r="B67" s="47"/>
      <c r="C67" s="47"/>
    </row>
    <row r="68" spans="2:3">
      <c r="B68" s="47"/>
      <c r="C68" s="47"/>
    </row>
    <row r="69" spans="2:3">
      <c r="B69" s="47"/>
      <c r="C69" s="47"/>
    </row>
    <row r="70" spans="2:3">
      <c r="B70" s="47"/>
      <c r="C70" s="47"/>
    </row>
    <row r="71" spans="2:3">
      <c r="B71" s="47"/>
      <c r="C71" s="47"/>
    </row>
    <row r="72" spans="2:3">
      <c r="B72" s="47"/>
      <c r="C72" s="47"/>
    </row>
    <row r="73" spans="2:3">
      <c r="B73" s="47"/>
      <c r="C73" s="47"/>
    </row>
    <row r="74" spans="2:3">
      <c r="B74" s="47"/>
      <c r="C74" s="47"/>
    </row>
    <row r="75" spans="2:3">
      <c r="B75" s="47"/>
      <c r="C75" s="47"/>
    </row>
    <row r="76" spans="2:3">
      <c r="B76" s="47"/>
      <c r="C76" s="47"/>
    </row>
    <row r="77" spans="2:3">
      <c r="B77" s="47"/>
      <c r="C77" s="47"/>
    </row>
    <row r="78" spans="2:3">
      <c r="B78" s="47"/>
      <c r="C78" s="47"/>
    </row>
    <row r="79" spans="2:3">
      <c r="B79" s="47"/>
      <c r="C79" s="47"/>
    </row>
    <row r="80" spans="2:3">
      <c r="B80" s="47"/>
      <c r="C80" s="47"/>
    </row>
    <row r="81" spans="2:3">
      <c r="B81" s="47"/>
      <c r="C81" s="47"/>
    </row>
    <row r="82" spans="2:3">
      <c r="B82" s="47"/>
      <c r="C82" s="47"/>
    </row>
    <row r="83" spans="2:3">
      <c r="B83" s="47"/>
      <c r="C83" s="47"/>
    </row>
    <row r="84" spans="2:3">
      <c r="B84" s="47"/>
      <c r="C84" s="47"/>
    </row>
    <row r="85" spans="2:3">
      <c r="B85" s="47"/>
      <c r="C85" s="47"/>
    </row>
    <row r="86" spans="2:3">
      <c r="B86" s="47"/>
      <c r="C86" s="47"/>
    </row>
    <row r="87" spans="2:3">
      <c r="B87" s="47"/>
      <c r="C87" s="47"/>
    </row>
    <row r="88" spans="2:3">
      <c r="B88" s="47"/>
      <c r="C88" s="47"/>
    </row>
    <row r="89" spans="2:3">
      <c r="B89" s="47"/>
      <c r="C89" s="47"/>
    </row>
    <row r="90" spans="2:3">
      <c r="B90" s="47"/>
      <c r="C90" s="47"/>
    </row>
    <row r="91" spans="2:3">
      <c r="B91" s="47"/>
      <c r="C91" s="47"/>
    </row>
    <row r="92" spans="2:3">
      <c r="B92" s="47"/>
      <c r="C92" s="47"/>
    </row>
    <row r="93" spans="2:3">
      <c r="B93" s="47"/>
      <c r="C93" s="47"/>
    </row>
    <row r="94" spans="2:3">
      <c r="B94" s="47"/>
      <c r="C94" s="47"/>
    </row>
    <row r="95" spans="2:3">
      <c r="B95" s="47"/>
      <c r="C95" s="47"/>
    </row>
    <row r="96" spans="2:3">
      <c r="B96" s="47"/>
      <c r="C96" s="47"/>
    </row>
    <row r="97" spans="2:3">
      <c r="B97" s="47"/>
      <c r="C97" s="47"/>
    </row>
    <row r="98" spans="2:3">
      <c r="B98" s="47"/>
      <c r="C98" s="47"/>
    </row>
    <row r="99" spans="2:3">
      <c r="B99" s="47"/>
      <c r="C99" s="47"/>
    </row>
    <row r="100" spans="2:3">
      <c r="B100" s="47"/>
      <c r="C100" s="47"/>
    </row>
    <row r="101" spans="2:3">
      <c r="B101" s="47"/>
      <c r="C101" s="47"/>
    </row>
    <row r="102" spans="2:3">
      <c r="B102" s="47"/>
      <c r="C102" s="47"/>
    </row>
    <row r="103" spans="2:3">
      <c r="B103" s="47"/>
      <c r="C103" s="47"/>
    </row>
    <row r="104" spans="2:3">
      <c r="B104" s="47"/>
      <c r="C104" s="47"/>
    </row>
    <row r="105" spans="2:3">
      <c r="B105" s="47"/>
      <c r="C105" s="47"/>
    </row>
    <row r="106" spans="2:3">
      <c r="B106" s="47"/>
      <c r="C106" s="47"/>
    </row>
    <row r="107" spans="2:3">
      <c r="B107" s="47"/>
      <c r="C107" s="47"/>
    </row>
    <row r="108" spans="2:3">
      <c r="B108" s="47"/>
      <c r="C108" s="47"/>
    </row>
    <row r="109" spans="2:3">
      <c r="B109" s="47"/>
      <c r="C109" s="47"/>
    </row>
    <row r="110" spans="2:3">
      <c r="B110" s="47"/>
      <c r="C110" s="47"/>
    </row>
    <row r="111" spans="2:3">
      <c r="B111" s="58"/>
      <c r="C111" s="47"/>
    </row>
    <row r="112" spans="2:3">
      <c r="B112" s="58"/>
      <c r="C112" s="47"/>
    </row>
    <row r="113" spans="2:3">
      <c r="B113" s="58"/>
      <c r="C113" s="47"/>
    </row>
    <row r="114" spans="2:3">
      <c r="B114" s="58"/>
      <c r="C114" s="47"/>
    </row>
    <row r="115" spans="2:3">
      <c r="B115" s="58"/>
      <c r="C115" s="47"/>
    </row>
    <row r="116" spans="2:3">
      <c r="B116" s="58"/>
      <c r="C116" s="47"/>
    </row>
    <row r="117" spans="2:3">
      <c r="B117" s="58"/>
      <c r="C117" s="47"/>
    </row>
    <row r="118" spans="2:3">
      <c r="B118" s="58"/>
      <c r="C118" s="47"/>
    </row>
    <row r="119" spans="2:3">
      <c r="B119" s="58"/>
      <c r="C119" s="47"/>
    </row>
    <row r="120" spans="2:3">
      <c r="B120" s="58"/>
      <c r="C120" s="47"/>
    </row>
    <row r="121" spans="2:3">
      <c r="B121" s="58"/>
      <c r="C121" s="47"/>
    </row>
    <row r="122" spans="2:3">
      <c r="B122" s="58"/>
      <c r="C122" s="47"/>
    </row>
    <row r="123" spans="2:3">
      <c r="B123" s="58"/>
      <c r="C123" s="47"/>
    </row>
    <row r="124" spans="2:3">
      <c r="B124" s="58"/>
      <c r="C124" s="47"/>
    </row>
    <row r="125" spans="2:3">
      <c r="B125" s="58"/>
      <c r="C125" s="47"/>
    </row>
    <row r="126" spans="2:3">
      <c r="B126" s="58"/>
      <c r="C126" s="47"/>
    </row>
    <row r="127" spans="2:3">
      <c r="B127" s="58"/>
      <c r="C127" s="47"/>
    </row>
    <row r="128" spans="2:3">
      <c r="B128" s="58"/>
      <c r="C128" s="47"/>
    </row>
    <row r="129" spans="2:3">
      <c r="B129" s="58"/>
      <c r="C129" s="47"/>
    </row>
    <row r="130" spans="2:3">
      <c r="B130" s="58"/>
      <c r="C130" s="47"/>
    </row>
    <row r="131" spans="2:3">
      <c r="B131" s="58"/>
      <c r="C131" s="47"/>
    </row>
    <row r="132" spans="2:3">
      <c r="B132" s="58"/>
      <c r="C132" s="47"/>
    </row>
    <row r="133" spans="2:3">
      <c r="B133" s="58"/>
      <c r="C133" s="47"/>
    </row>
    <row r="134" spans="2:3">
      <c r="B134" s="58"/>
      <c r="C134" s="47"/>
    </row>
    <row r="135" spans="2:3">
      <c r="C135" s="47"/>
    </row>
    <row r="136" spans="2:3">
      <c r="C136" s="47"/>
    </row>
    <row r="137" spans="2:3">
      <c r="C137" s="47"/>
    </row>
    <row r="138" spans="2:3">
      <c r="C138" s="47"/>
    </row>
    <row r="139" spans="2:3">
      <c r="C139" s="47"/>
    </row>
    <row r="140" spans="2:3">
      <c r="C140" s="47"/>
    </row>
    <row r="141" spans="2:3">
      <c r="C141" s="47"/>
    </row>
    <row r="142" spans="2:3">
      <c r="C142" s="47"/>
    </row>
    <row r="143" spans="2:3">
      <c r="C143" s="47"/>
    </row>
    <row r="144" spans="2:3">
      <c r="C144" s="47"/>
    </row>
    <row r="145" spans="3:3">
      <c r="C145" s="47"/>
    </row>
    <row r="146" spans="3:3">
      <c r="C146" s="47"/>
    </row>
    <row r="147" spans="3:3">
      <c r="C147" s="47"/>
    </row>
    <row r="148" spans="3:3">
      <c r="C148" s="47"/>
    </row>
    <row r="149" spans="3:3">
      <c r="C149" s="47"/>
    </row>
    <row r="150" spans="3:3">
      <c r="C150" s="47"/>
    </row>
    <row r="151" spans="3:3">
      <c r="C151" s="47"/>
    </row>
    <row r="152" spans="3:3">
      <c r="C152" s="47"/>
    </row>
    <row r="153" spans="3:3">
      <c r="C153" s="47"/>
    </row>
    <row r="154" spans="3:3">
      <c r="C154" s="47"/>
    </row>
    <row r="155" spans="3:3">
      <c r="C155" s="47"/>
    </row>
    <row r="156" spans="3:3">
      <c r="C156" s="47"/>
    </row>
    <row r="157" spans="3:3">
      <c r="C157" s="47"/>
    </row>
    <row r="158" spans="3:3">
      <c r="C158" s="47"/>
    </row>
    <row r="159" spans="3:3">
      <c r="C159" s="47"/>
    </row>
    <row r="160" spans="3:3">
      <c r="C160" s="47"/>
    </row>
    <row r="161" spans="3:3">
      <c r="C161" s="47"/>
    </row>
    <row r="162" spans="3:3">
      <c r="C162" s="47"/>
    </row>
    <row r="163" spans="3:3">
      <c r="C163" s="47"/>
    </row>
    <row r="164" spans="3:3">
      <c r="C164" s="47"/>
    </row>
    <row r="165" spans="3:3">
      <c r="C165" s="47"/>
    </row>
    <row r="166" spans="3:3">
      <c r="C166" s="47"/>
    </row>
    <row r="167" spans="3:3">
      <c r="C167" s="47"/>
    </row>
    <row r="168" spans="3:3">
      <c r="C168" s="47"/>
    </row>
    <row r="169" spans="3:3">
      <c r="C169" s="47"/>
    </row>
    <row r="170" spans="3:3">
      <c r="C170" s="47"/>
    </row>
    <row r="171" spans="3:3">
      <c r="C171" s="47"/>
    </row>
    <row r="172" spans="3:3">
      <c r="C172" s="47"/>
    </row>
    <row r="173" spans="3:3">
      <c r="C173" s="47"/>
    </row>
    <row r="174" spans="3:3">
      <c r="C174" s="47"/>
    </row>
    <row r="175" spans="3:3">
      <c r="C175" s="47"/>
    </row>
    <row r="176" spans="3:3">
      <c r="C176" s="47"/>
    </row>
    <row r="177" spans="3:3">
      <c r="C177" s="47"/>
    </row>
    <row r="178" spans="3:3">
      <c r="C178" s="47"/>
    </row>
    <row r="179" spans="3:3">
      <c r="C179" s="47"/>
    </row>
    <row r="180" spans="3:3">
      <c r="C180" s="47"/>
    </row>
    <row r="181" spans="3:3">
      <c r="C181" s="47"/>
    </row>
    <row r="182" spans="3:3">
      <c r="C182" s="47"/>
    </row>
    <row r="183" spans="3:3">
      <c r="C183" s="47"/>
    </row>
    <row r="184" spans="3:3">
      <c r="C184" s="47"/>
    </row>
    <row r="185" spans="3:3">
      <c r="C185" s="47"/>
    </row>
    <row r="186" spans="3:3">
      <c r="C186" s="47"/>
    </row>
    <row r="187" spans="3:3">
      <c r="C187" s="47"/>
    </row>
    <row r="188" spans="3:3">
      <c r="C188" s="47"/>
    </row>
    <row r="189" spans="3:3">
      <c r="C189" s="47"/>
    </row>
    <row r="190" spans="3:3">
      <c r="C190" s="47"/>
    </row>
  </sheetData>
  <mergeCells count="7">
    <mergeCell ref="K4:L5"/>
    <mergeCell ref="M4:N5"/>
    <mergeCell ref="O4:P5"/>
    <mergeCell ref="B4:D5"/>
    <mergeCell ref="E4:F5"/>
    <mergeCell ref="G4:H5"/>
    <mergeCell ref="I4:J5"/>
  </mergeCells>
  <phoneticPr fontId="4"/>
  <printOptions horizontalCentered="1"/>
  <pageMargins left="0.59055118110236227" right="0.39370078740157483" top="0.59055118110236227" bottom="0.98425196850393704" header="0.51181102362204722" footer="0.51181102362204722"/>
  <pageSetup paperSize="9" scale="75" orientation="portrait" verticalDpi="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198"/>
  <sheetViews>
    <sheetView zoomScaleNormal="100" workbookViewId="0">
      <pane xSplit="1" ySplit="5" topLeftCell="B6" activePane="bottomRight" state="frozen"/>
      <selection pane="topRight" activeCell="B1" sqref="B1"/>
      <selection pane="bottomLeft" activeCell="A6" sqref="A6"/>
      <selection pane="bottomRight" activeCell="A2" sqref="A2"/>
    </sheetView>
  </sheetViews>
  <sheetFormatPr defaultColWidth="7.19921875" defaultRowHeight="13.5"/>
  <cols>
    <col min="1" max="1" width="14.8984375" style="26" customWidth="1"/>
    <col min="2" max="4" width="6.5" style="26" customWidth="1"/>
    <col min="5" max="16" width="5.296875" style="26" customWidth="1"/>
    <col min="17" max="16384" width="7.19921875" style="26"/>
  </cols>
  <sheetData>
    <row r="1" spans="1:16" ht="21" customHeight="1">
      <c r="A1" s="60" t="s">
        <v>96</v>
      </c>
      <c r="C1" s="59"/>
      <c r="D1" s="59"/>
      <c r="E1" s="59"/>
      <c r="F1" s="59"/>
      <c r="G1" s="59"/>
      <c r="H1" s="59"/>
      <c r="I1" s="59"/>
      <c r="J1" s="59"/>
      <c r="K1" s="59"/>
      <c r="L1" s="59"/>
      <c r="M1" s="59"/>
      <c r="N1" s="59"/>
      <c r="O1" s="59"/>
      <c r="P1" s="59"/>
    </row>
    <row r="2" spans="1:16" ht="18" customHeight="1" thickBot="1"/>
    <row r="3" spans="1:16" ht="18.75" customHeight="1" thickTop="1">
      <c r="A3" s="67"/>
      <c r="B3" s="126" t="s">
        <v>3</v>
      </c>
      <c r="C3" s="120"/>
      <c r="D3" s="120"/>
      <c r="E3" s="120" t="s">
        <v>4</v>
      </c>
      <c r="F3" s="120"/>
      <c r="G3" s="120" t="s">
        <v>5</v>
      </c>
      <c r="H3" s="120"/>
      <c r="I3" s="120" t="s">
        <v>6</v>
      </c>
      <c r="J3" s="120"/>
      <c r="K3" s="120" t="s">
        <v>7</v>
      </c>
      <c r="L3" s="120"/>
      <c r="M3" s="120" t="s">
        <v>8</v>
      </c>
      <c r="N3" s="120"/>
      <c r="O3" s="128" t="s">
        <v>9</v>
      </c>
      <c r="P3" s="129"/>
    </row>
    <row r="4" spans="1:16" ht="18.75" customHeight="1">
      <c r="A4" s="68"/>
      <c r="B4" s="127"/>
      <c r="C4" s="121"/>
      <c r="D4" s="121"/>
      <c r="E4" s="121"/>
      <c r="F4" s="121"/>
      <c r="G4" s="121"/>
      <c r="H4" s="121"/>
      <c r="I4" s="121"/>
      <c r="J4" s="121"/>
      <c r="K4" s="121"/>
      <c r="L4" s="121"/>
      <c r="M4" s="121"/>
      <c r="N4" s="121"/>
      <c r="O4" s="130"/>
      <c r="P4" s="131"/>
    </row>
    <row r="5" spans="1:16" s="32" customFormat="1" ht="18.75" customHeight="1">
      <c r="A5" s="69"/>
      <c r="B5" s="66" t="s">
        <v>10</v>
      </c>
      <c r="C5" s="30" t="s">
        <v>11</v>
      </c>
      <c r="D5" s="30" t="s">
        <v>12</v>
      </c>
      <c r="E5" s="30" t="s">
        <v>11</v>
      </c>
      <c r="F5" s="30" t="s">
        <v>12</v>
      </c>
      <c r="G5" s="30" t="s">
        <v>11</v>
      </c>
      <c r="H5" s="30" t="s">
        <v>12</v>
      </c>
      <c r="I5" s="30" t="s">
        <v>11</v>
      </c>
      <c r="J5" s="30" t="s">
        <v>12</v>
      </c>
      <c r="K5" s="30" t="s">
        <v>11</v>
      </c>
      <c r="L5" s="30" t="s">
        <v>12</v>
      </c>
      <c r="M5" s="30" t="s">
        <v>11</v>
      </c>
      <c r="N5" s="30" t="s">
        <v>12</v>
      </c>
      <c r="O5" s="30" t="s">
        <v>11</v>
      </c>
      <c r="P5" s="31" t="s">
        <v>12</v>
      </c>
    </row>
    <row r="6" spans="1:16" ht="18.75" customHeight="1">
      <c r="A6" s="70" t="s">
        <v>79</v>
      </c>
      <c r="B6" s="61">
        <v>22371</v>
      </c>
      <c r="C6" s="61">
        <v>11542</v>
      </c>
      <c r="D6" s="61">
        <v>10829</v>
      </c>
      <c r="E6" s="61">
        <v>5568</v>
      </c>
      <c r="F6" s="61">
        <v>5305</v>
      </c>
      <c r="G6" s="61">
        <v>4371</v>
      </c>
      <c r="H6" s="61">
        <v>4114</v>
      </c>
      <c r="I6" s="61">
        <v>1303</v>
      </c>
      <c r="J6" s="61">
        <v>1150</v>
      </c>
      <c r="K6" s="61">
        <v>227</v>
      </c>
      <c r="L6" s="61">
        <v>207</v>
      </c>
      <c r="M6" s="61">
        <v>53</v>
      </c>
      <c r="N6" s="61">
        <v>37</v>
      </c>
      <c r="O6" s="61">
        <v>20</v>
      </c>
      <c r="P6" s="61">
        <v>16</v>
      </c>
    </row>
    <row r="7" spans="1:16" ht="18.75" customHeight="1">
      <c r="A7" s="71">
        <v>16</v>
      </c>
      <c r="B7" s="61">
        <v>22066</v>
      </c>
      <c r="C7" s="61">
        <v>11202</v>
      </c>
      <c r="D7" s="61">
        <v>10864</v>
      </c>
      <c r="E7" s="61">
        <v>5272</v>
      </c>
      <c r="F7" s="61">
        <v>5275</v>
      </c>
      <c r="G7" s="61">
        <v>4372</v>
      </c>
      <c r="H7" s="61">
        <v>4051</v>
      </c>
      <c r="I7" s="61">
        <v>1258</v>
      </c>
      <c r="J7" s="61">
        <v>1277</v>
      </c>
      <c r="K7" s="61">
        <v>235</v>
      </c>
      <c r="L7" s="61">
        <v>207</v>
      </c>
      <c r="M7" s="61">
        <v>47</v>
      </c>
      <c r="N7" s="61">
        <v>43</v>
      </c>
      <c r="O7" s="61">
        <v>18</v>
      </c>
      <c r="P7" s="61">
        <v>11</v>
      </c>
    </row>
    <row r="8" spans="1:16" ht="18.75" customHeight="1">
      <c r="A8" s="72">
        <v>17</v>
      </c>
      <c r="B8" s="61">
        <v>21560</v>
      </c>
      <c r="C8" s="61">
        <v>11123</v>
      </c>
      <c r="D8" s="61">
        <v>10437</v>
      </c>
      <c r="E8" s="61">
        <v>5356</v>
      </c>
      <c r="F8" s="61">
        <v>5080</v>
      </c>
      <c r="G8" s="61">
        <v>4183</v>
      </c>
      <c r="H8" s="61">
        <v>3940</v>
      </c>
      <c r="I8" s="61">
        <v>1264</v>
      </c>
      <c r="J8" s="61">
        <v>1178</v>
      </c>
      <c r="K8" s="61">
        <v>244</v>
      </c>
      <c r="L8" s="61">
        <v>186</v>
      </c>
      <c r="M8" s="61">
        <v>54</v>
      </c>
      <c r="N8" s="61">
        <v>43</v>
      </c>
      <c r="O8" s="61">
        <v>22</v>
      </c>
      <c r="P8" s="61">
        <v>10</v>
      </c>
    </row>
    <row r="9" spans="1:16" ht="18.75" customHeight="1">
      <c r="A9" s="73"/>
      <c r="B9" s="61"/>
      <c r="C9" s="61"/>
      <c r="D9" s="61"/>
      <c r="E9" s="61"/>
      <c r="F9" s="61"/>
      <c r="G9" s="61"/>
      <c r="H9" s="61"/>
      <c r="I9" s="61"/>
      <c r="J9" s="61"/>
      <c r="K9" s="61"/>
      <c r="L9" s="61"/>
      <c r="M9" s="61"/>
      <c r="N9" s="61"/>
      <c r="O9" s="61"/>
      <c r="P9" s="61"/>
    </row>
    <row r="10" spans="1:16" ht="18.75" customHeight="1">
      <c r="A10" s="73" t="s">
        <v>14</v>
      </c>
      <c r="B10" s="61">
        <v>11612</v>
      </c>
      <c r="C10" s="61">
        <v>5916</v>
      </c>
      <c r="D10" s="61">
        <v>5696</v>
      </c>
      <c r="E10" s="61">
        <v>3028</v>
      </c>
      <c r="F10" s="61">
        <v>2838</v>
      </c>
      <c r="G10" s="61">
        <v>2104</v>
      </c>
      <c r="H10" s="61">
        <v>2077</v>
      </c>
      <c r="I10" s="61">
        <v>623</v>
      </c>
      <c r="J10" s="61">
        <v>645</v>
      </c>
      <c r="K10" s="61">
        <v>118</v>
      </c>
      <c r="L10" s="61">
        <v>105</v>
      </c>
      <c r="M10" s="61">
        <v>30</v>
      </c>
      <c r="N10" s="61">
        <v>24</v>
      </c>
      <c r="O10" s="61">
        <v>13</v>
      </c>
      <c r="P10" s="61">
        <v>7</v>
      </c>
    </row>
    <row r="11" spans="1:16" ht="18.75" customHeight="1">
      <c r="A11" s="73"/>
      <c r="B11" s="61"/>
      <c r="C11" s="61"/>
      <c r="D11" s="61"/>
      <c r="E11" s="61"/>
      <c r="F11" s="61"/>
      <c r="G11" s="61"/>
      <c r="H11" s="61"/>
      <c r="I11" s="61"/>
      <c r="J11" s="61"/>
      <c r="K11" s="61"/>
      <c r="L11" s="61"/>
      <c r="M11" s="61"/>
      <c r="N11" s="61"/>
      <c r="O11" s="61"/>
      <c r="P11" s="61"/>
    </row>
    <row r="12" spans="1:16" ht="18.75" customHeight="1">
      <c r="A12" s="73" t="s">
        <v>15</v>
      </c>
      <c r="B12" s="61">
        <v>9948</v>
      </c>
      <c r="C12" s="61">
        <v>5207</v>
      </c>
      <c r="D12" s="61">
        <v>4741</v>
      </c>
      <c r="E12" s="61">
        <v>2328</v>
      </c>
      <c r="F12" s="61">
        <v>2242</v>
      </c>
      <c r="G12" s="61">
        <v>2079</v>
      </c>
      <c r="H12" s="61">
        <v>1863</v>
      </c>
      <c r="I12" s="61">
        <v>641</v>
      </c>
      <c r="J12" s="61">
        <v>533</v>
      </c>
      <c r="K12" s="61">
        <v>126</v>
      </c>
      <c r="L12" s="61">
        <v>81</v>
      </c>
      <c r="M12" s="61">
        <v>24</v>
      </c>
      <c r="N12" s="61">
        <v>19</v>
      </c>
      <c r="O12" s="61">
        <v>9</v>
      </c>
      <c r="P12" s="61">
        <v>3</v>
      </c>
    </row>
    <row r="13" spans="1:16" ht="18.75" customHeight="1">
      <c r="A13" s="73" t="s">
        <v>81</v>
      </c>
      <c r="B13" s="61">
        <v>1357</v>
      </c>
      <c r="C13" s="61">
        <v>695</v>
      </c>
      <c r="D13" s="61">
        <v>662</v>
      </c>
      <c r="E13" s="61">
        <v>340</v>
      </c>
      <c r="F13" s="61">
        <v>346</v>
      </c>
      <c r="G13" s="61">
        <v>267</v>
      </c>
      <c r="H13" s="61">
        <v>248</v>
      </c>
      <c r="I13" s="61">
        <v>76</v>
      </c>
      <c r="J13" s="61">
        <v>58</v>
      </c>
      <c r="K13" s="61">
        <v>10</v>
      </c>
      <c r="L13" s="61">
        <v>8</v>
      </c>
      <c r="M13" s="61">
        <v>1</v>
      </c>
      <c r="N13" s="61">
        <v>1</v>
      </c>
      <c r="O13" s="61">
        <v>1</v>
      </c>
      <c r="P13" s="61">
        <v>1</v>
      </c>
    </row>
    <row r="14" spans="1:16" ht="18.75" customHeight="1">
      <c r="A14" s="74" t="s">
        <v>82</v>
      </c>
      <c r="B14" s="61">
        <v>554</v>
      </c>
      <c r="C14" s="61">
        <v>290</v>
      </c>
      <c r="D14" s="61">
        <v>264</v>
      </c>
      <c r="E14" s="61">
        <v>145</v>
      </c>
      <c r="F14" s="61">
        <v>140</v>
      </c>
      <c r="G14" s="61">
        <v>105</v>
      </c>
      <c r="H14" s="61">
        <v>98</v>
      </c>
      <c r="I14" s="61">
        <v>34</v>
      </c>
      <c r="J14" s="61">
        <v>24</v>
      </c>
      <c r="K14" s="61">
        <v>6</v>
      </c>
      <c r="L14" s="61">
        <v>2</v>
      </c>
      <c r="M14" s="61">
        <v>0</v>
      </c>
      <c r="N14" s="61">
        <v>0</v>
      </c>
      <c r="O14" s="61">
        <v>0</v>
      </c>
      <c r="P14" s="61">
        <v>0</v>
      </c>
    </row>
    <row r="15" spans="1:16" ht="18.75" customHeight="1">
      <c r="A15" s="74" t="s">
        <v>83</v>
      </c>
      <c r="B15" s="61">
        <v>659</v>
      </c>
      <c r="C15" s="61">
        <v>334</v>
      </c>
      <c r="D15" s="61">
        <v>325</v>
      </c>
      <c r="E15" s="61">
        <v>162</v>
      </c>
      <c r="F15" s="61">
        <v>170</v>
      </c>
      <c r="G15" s="61">
        <v>133</v>
      </c>
      <c r="H15" s="61">
        <v>125</v>
      </c>
      <c r="I15" s="61">
        <v>36</v>
      </c>
      <c r="J15" s="61">
        <v>27</v>
      </c>
      <c r="K15" s="61">
        <v>2</v>
      </c>
      <c r="L15" s="61">
        <v>3</v>
      </c>
      <c r="M15" s="61">
        <v>1</v>
      </c>
      <c r="N15" s="61">
        <v>0</v>
      </c>
      <c r="O15" s="61">
        <v>0</v>
      </c>
      <c r="P15" s="61">
        <v>0</v>
      </c>
    </row>
    <row r="16" spans="1:16" ht="18.75" customHeight="1">
      <c r="A16" s="74" t="s">
        <v>84</v>
      </c>
      <c r="B16" s="61">
        <v>144</v>
      </c>
      <c r="C16" s="61">
        <v>71</v>
      </c>
      <c r="D16" s="61">
        <v>73</v>
      </c>
      <c r="E16" s="61">
        <v>33</v>
      </c>
      <c r="F16" s="61">
        <v>36</v>
      </c>
      <c r="G16" s="61">
        <v>29</v>
      </c>
      <c r="H16" s="61">
        <v>25</v>
      </c>
      <c r="I16" s="61">
        <v>6</v>
      </c>
      <c r="J16" s="61">
        <v>7</v>
      </c>
      <c r="K16" s="61">
        <v>2</v>
      </c>
      <c r="L16" s="61">
        <v>3</v>
      </c>
      <c r="M16" s="61">
        <v>0</v>
      </c>
      <c r="N16" s="61">
        <v>1</v>
      </c>
      <c r="O16" s="61">
        <v>1</v>
      </c>
      <c r="P16" s="61">
        <v>1</v>
      </c>
    </row>
    <row r="17" spans="1:47" ht="18.75" customHeight="1">
      <c r="A17" s="73" t="s">
        <v>85</v>
      </c>
      <c r="B17" s="61">
        <v>3821</v>
      </c>
      <c r="C17" s="61">
        <v>2007</v>
      </c>
      <c r="D17" s="61">
        <v>1814</v>
      </c>
      <c r="E17" s="61">
        <v>910</v>
      </c>
      <c r="F17" s="61">
        <v>897</v>
      </c>
      <c r="G17" s="61">
        <v>830</v>
      </c>
      <c r="H17" s="61">
        <v>688</v>
      </c>
      <c r="I17" s="61">
        <v>212</v>
      </c>
      <c r="J17" s="61">
        <v>198</v>
      </c>
      <c r="K17" s="61">
        <v>44</v>
      </c>
      <c r="L17" s="61">
        <v>23</v>
      </c>
      <c r="M17" s="61">
        <v>7</v>
      </c>
      <c r="N17" s="61">
        <v>7</v>
      </c>
      <c r="O17" s="61">
        <v>4</v>
      </c>
      <c r="P17" s="61">
        <v>1</v>
      </c>
    </row>
    <row r="18" spans="1:47" ht="18.75" customHeight="1">
      <c r="A18" s="74" t="s">
        <v>86</v>
      </c>
      <c r="B18" s="61">
        <v>1676</v>
      </c>
      <c r="C18" s="61">
        <v>891</v>
      </c>
      <c r="D18" s="61">
        <v>785</v>
      </c>
      <c r="E18" s="61">
        <v>398</v>
      </c>
      <c r="F18" s="61">
        <v>377</v>
      </c>
      <c r="G18" s="61">
        <v>382</v>
      </c>
      <c r="H18" s="61">
        <v>319</v>
      </c>
      <c r="I18" s="61">
        <v>89</v>
      </c>
      <c r="J18" s="61">
        <v>72</v>
      </c>
      <c r="K18" s="61">
        <v>15</v>
      </c>
      <c r="L18" s="61">
        <v>11</v>
      </c>
      <c r="M18" s="61">
        <v>5</v>
      </c>
      <c r="N18" s="61">
        <v>5</v>
      </c>
      <c r="O18" s="61">
        <v>2</v>
      </c>
      <c r="P18" s="61">
        <v>1</v>
      </c>
    </row>
    <row r="19" spans="1:47" ht="18.75" customHeight="1">
      <c r="A19" s="74" t="s">
        <v>98</v>
      </c>
      <c r="B19" s="61">
        <v>605</v>
      </c>
      <c r="C19" s="61">
        <v>298</v>
      </c>
      <c r="D19" s="61">
        <v>307</v>
      </c>
      <c r="E19" s="61">
        <v>140</v>
      </c>
      <c r="F19" s="61">
        <v>158</v>
      </c>
      <c r="G19" s="61">
        <v>114</v>
      </c>
      <c r="H19" s="61">
        <v>109</v>
      </c>
      <c r="I19" s="61">
        <v>33</v>
      </c>
      <c r="J19" s="61">
        <v>37</v>
      </c>
      <c r="K19" s="61">
        <v>9</v>
      </c>
      <c r="L19" s="61">
        <v>3</v>
      </c>
      <c r="M19" s="61">
        <v>1</v>
      </c>
      <c r="N19" s="61">
        <v>0</v>
      </c>
      <c r="O19" s="61">
        <v>1</v>
      </c>
      <c r="P19" s="61">
        <v>0</v>
      </c>
    </row>
    <row r="20" spans="1:47" ht="18.75" customHeight="1">
      <c r="A20" s="74" t="s">
        <v>87</v>
      </c>
      <c r="B20" s="61">
        <v>653</v>
      </c>
      <c r="C20" s="61">
        <v>343</v>
      </c>
      <c r="D20" s="61">
        <v>310</v>
      </c>
      <c r="E20" s="61">
        <v>157</v>
      </c>
      <c r="F20" s="61">
        <v>157</v>
      </c>
      <c r="G20" s="61">
        <v>144</v>
      </c>
      <c r="H20" s="61">
        <v>107</v>
      </c>
      <c r="I20" s="61">
        <v>33</v>
      </c>
      <c r="J20" s="61">
        <v>41</v>
      </c>
      <c r="K20" s="61">
        <v>8</v>
      </c>
      <c r="L20" s="61">
        <v>5</v>
      </c>
      <c r="M20" s="61">
        <v>1</v>
      </c>
      <c r="N20" s="61">
        <v>0</v>
      </c>
      <c r="O20" s="61">
        <v>0</v>
      </c>
      <c r="P20" s="61">
        <v>0</v>
      </c>
      <c r="Q20" s="47"/>
      <c r="R20" s="47"/>
      <c r="S20" s="47"/>
      <c r="T20" s="47"/>
      <c r="U20" s="47"/>
      <c r="V20" s="47"/>
      <c r="W20" s="47"/>
      <c r="X20" s="47"/>
      <c r="Y20" s="47"/>
      <c r="Z20" s="47"/>
      <c r="AA20" s="47"/>
      <c r="AB20" s="47"/>
      <c r="AC20" s="47"/>
      <c r="AD20" s="47"/>
      <c r="AE20" s="47"/>
      <c r="AF20" s="47"/>
      <c r="AG20" s="47"/>
      <c r="AH20" s="47"/>
      <c r="AI20" s="47"/>
      <c r="AJ20" s="47"/>
      <c r="AK20" s="47"/>
      <c r="AL20" s="47"/>
      <c r="AM20" s="47"/>
      <c r="AN20" s="47"/>
    </row>
    <row r="21" spans="1:47" ht="18.75" customHeight="1">
      <c r="A21" s="74" t="s">
        <v>88</v>
      </c>
      <c r="B21" s="61">
        <v>584</v>
      </c>
      <c r="C21" s="61">
        <v>312</v>
      </c>
      <c r="D21" s="61">
        <v>272</v>
      </c>
      <c r="E21" s="61">
        <v>139</v>
      </c>
      <c r="F21" s="61">
        <v>136</v>
      </c>
      <c r="G21" s="61">
        <v>130</v>
      </c>
      <c r="H21" s="61">
        <v>105</v>
      </c>
      <c r="I21" s="61">
        <v>36</v>
      </c>
      <c r="J21" s="61">
        <v>27</v>
      </c>
      <c r="K21" s="61">
        <v>6</v>
      </c>
      <c r="L21" s="61">
        <v>4</v>
      </c>
      <c r="M21" s="61">
        <v>0</v>
      </c>
      <c r="N21" s="61">
        <v>0</v>
      </c>
      <c r="O21" s="61">
        <v>1</v>
      </c>
      <c r="P21" s="61">
        <v>0</v>
      </c>
    </row>
    <row r="22" spans="1:47" ht="18.75" customHeight="1">
      <c r="A22" s="74" t="s">
        <v>89</v>
      </c>
      <c r="B22" s="61">
        <v>161</v>
      </c>
      <c r="C22" s="61">
        <v>81</v>
      </c>
      <c r="D22" s="61">
        <v>80</v>
      </c>
      <c r="E22" s="61">
        <v>40</v>
      </c>
      <c r="F22" s="61">
        <v>45</v>
      </c>
      <c r="G22" s="61">
        <v>30</v>
      </c>
      <c r="H22" s="61">
        <v>27</v>
      </c>
      <c r="I22" s="61">
        <v>8</v>
      </c>
      <c r="J22" s="61">
        <v>7</v>
      </c>
      <c r="K22" s="61">
        <v>3</v>
      </c>
      <c r="L22" s="61">
        <v>0</v>
      </c>
      <c r="M22" s="61">
        <v>0</v>
      </c>
      <c r="N22" s="61">
        <v>1</v>
      </c>
      <c r="O22" s="61">
        <v>0</v>
      </c>
      <c r="P22" s="61">
        <v>0</v>
      </c>
    </row>
    <row r="23" spans="1:47" ht="18.75" customHeight="1">
      <c r="A23" s="74" t="s">
        <v>99</v>
      </c>
      <c r="B23" s="61">
        <v>67</v>
      </c>
      <c r="C23" s="61">
        <v>38</v>
      </c>
      <c r="D23" s="61">
        <v>29</v>
      </c>
      <c r="E23" s="61">
        <v>19</v>
      </c>
      <c r="F23" s="61">
        <v>12</v>
      </c>
      <c r="G23" s="61">
        <v>12</v>
      </c>
      <c r="H23" s="61">
        <v>13</v>
      </c>
      <c r="I23" s="61">
        <v>5</v>
      </c>
      <c r="J23" s="61">
        <v>4</v>
      </c>
      <c r="K23" s="61">
        <v>2</v>
      </c>
      <c r="L23" s="61">
        <v>0</v>
      </c>
      <c r="M23" s="61">
        <v>0</v>
      </c>
      <c r="N23" s="61">
        <v>0</v>
      </c>
      <c r="O23" s="61">
        <v>0</v>
      </c>
      <c r="P23" s="61">
        <v>0</v>
      </c>
    </row>
    <row r="24" spans="1:47" ht="18.75" customHeight="1">
      <c r="A24" s="74" t="s">
        <v>100</v>
      </c>
      <c r="B24" s="61">
        <v>75</v>
      </c>
      <c r="C24" s="61">
        <v>44</v>
      </c>
      <c r="D24" s="61">
        <v>31</v>
      </c>
      <c r="E24" s="61">
        <v>17</v>
      </c>
      <c r="F24" s="61">
        <v>12</v>
      </c>
      <c r="G24" s="61">
        <v>18</v>
      </c>
      <c r="H24" s="61">
        <v>8</v>
      </c>
      <c r="I24" s="61">
        <v>8</v>
      </c>
      <c r="J24" s="61">
        <v>10</v>
      </c>
      <c r="K24" s="61">
        <v>1</v>
      </c>
      <c r="L24" s="61">
        <v>0</v>
      </c>
      <c r="M24" s="61">
        <v>0</v>
      </c>
      <c r="N24" s="61">
        <v>1</v>
      </c>
      <c r="O24" s="61">
        <v>0</v>
      </c>
      <c r="P24" s="61">
        <v>0</v>
      </c>
    </row>
    <row r="25" spans="1:47" ht="18.75" customHeight="1">
      <c r="A25" s="73" t="s">
        <v>90</v>
      </c>
      <c r="B25" s="61">
        <v>994</v>
      </c>
      <c r="C25" s="61">
        <v>511</v>
      </c>
      <c r="D25" s="61">
        <v>483</v>
      </c>
      <c r="E25" s="61">
        <v>244</v>
      </c>
      <c r="F25" s="61">
        <v>232</v>
      </c>
      <c r="G25" s="61">
        <v>203</v>
      </c>
      <c r="H25" s="61">
        <v>195</v>
      </c>
      <c r="I25" s="61">
        <v>54</v>
      </c>
      <c r="J25" s="61">
        <v>48</v>
      </c>
      <c r="K25" s="61">
        <v>9</v>
      </c>
      <c r="L25" s="61">
        <v>7</v>
      </c>
      <c r="M25" s="61">
        <v>1</v>
      </c>
      <c r="N25" s="61">
        <v>1</v>
      </c>
      <c r="O25" s="61">
        <v>0</v>
      </c>
      <c r="P25" s="61">
        <v>0</v>
      </c>
      <c r="Q25" s="47"/>
      <c r="R25" s="47"/>
      <c r="S25" s="47"/>
      <c r="T25" s="47"/>
      <c r="U25" s="47"/>
      <c r="V25" s="47"/>
      <c r="W25" s="47"/>
      <c r="X25" s="47"/>
      <c r="Y25" s="47"/>
      <c r="Z25" s="47"/>
      <c r="AA25" s="47"/>
      <c r="AB25" s="47"/>
      <c r="AC25" s="47"/>
      <c r="AD25" s="47"/>
      <c r="AE25" s="47"/>
      <c r="AF25" s="47"/>
      <c r="AG25" s="47"/>
      <c r="AH25" s="47"/>
      <c r="AI25" s="47"/>
      <c r="AJ25" s="47"/>
      <c r="AK25" s="47"/>
      <c r="AL25" s="47"/>
      <c r="AM25" s="47"/>
      <c r="AN25" s="47"/>
      <c r="AO25" s="47"/>
      <c r="AP25" s="47"/>
      <c r="AQ25" s="47"/>
      <c r="AR25" s="47"/>
      <c r="AS25" s="47"/>
      <c r="AT25" s="47"/>
      <c r="AU25" s="47">
        <f>SUM(AU26:AU32)</f>
        <v>0</v>
      </c>
    </row>
    <row r="26" spans="1:47" ht="18.75" customHeight="1">
      <c r="A26" s="74" t="s">
        <v>101</v>
      </c>
      <c r="B26" s="61">
        <v>62</v>
      </c>
      <c r="C26" s="61">
        <v>29</v>
      </c>
      <c r="D26" s="61">
        <v>33</v>
      </c>
      <c r="E26" s="61">
        <v>14</v>
      </c>
      <c r="F26" s="61">
        <v>17</v>
      </c>
      <c r="G26" s="61">
        <v>12</v>
      </c>
      <c r="H26" s="61">
        <v>9</v>
      </c>
      <c r="I26" s="61">
        <v>2</v>
      </c>
      <c r="J26" s="61">
        <v>6</v>
      </c>
      <c r="K26" s="61">
        <v>1</v>
      </c>
      <c r="L26" s="61">
        <v>1</v>
      </c>
      <c r="M26" s="61">
        <v>0</v>
      </c>
      <c r="N26" s="61">
        <v>0</v>
      </c>
      <c r="O26" s="61">
        <v>0</v>
      </c>
      <c r="P26" s="61">
        <v>0</v>
      </c>
    </row>
    <row r="27" spans="1:47" ht="18.75" customHeight="1">
      <c r="A27" s="74" t="s">
        <v>102</v>
      </c>
      <c r="B27" s="61">
        <v>439</v>
      </c>
      <c r="C27" s="61">
        <v>237</v>
      </c>
      <c r="D27" s="61">
        <v>202</v>
      </c>
      <c r="E27" s="61">
        <v>127</v>
      </c>
      <c r="F27" s="61">
        <v>107</v>
      </c>
      <c r="G27" s="61">
        <v>90</v>
      </c>
      <c r="H27" s="61">
        <v>79</v>
      </c>
      <c r="I27" s="61">
        <v>16</v>
      </c>
      <c r="J27" s="61">
        <v>15</v>
      </c>
      <c r="K27" s="61">
        <v>4</v>
      </c>
      <c r="L27" s="61">
        <v>1</v>
      </c>
      <c r="M27" s="61">
        <v>0</v>
      </c>
      <c r="N27" s="61">
        <v>0</v>
      </c>
      <c r="O27" s="61">
        <v>0</v>
      </c>
      <c r="P27" s="61">
        <v>0</v>
      </c>
    </row>
    <row r="28" spans="1:47" ht="18.75" customHeight="1">
      <c r="A28" s="74" t="s">
        <v>103</v>
      </c>
      <c r="B28" s="61">
        <v>88</v>
      </c>
      <c r="C28" s="61">
        <v>42</v>
      </c>
      <c r="D28" s="61">
        <v>46</v>
      </c>
      <c r="E28" s="61">
        <v>14</v>
      </c>
      <c r="F28" s="61">
        <v>19</v>
      </c>
      <c r="G28" s="61">
        <v>20</v>
      </c>
      <c r="H28" s="61">
        <v>19</v>
      </c>
      <c r="I28" s="61">
        <v>6</v>
      </c>
      <c r="J28" s="61">
        <v>7</v>
      </c>
      <c r="K28" s="61">
        <v>1</v>
      </c>
      <c r="L28" s="61">
        <v>0</v>
      </c>
      <c r="M28" s="61">
        <v>1</v>
      </c>
      <c r="N28" s="61">
        <v>1</v>
      </c>
      <c r="O28" s="61">
        <v>0</v>
      </c>
      <c r="P28" s="61">
        <v>0</v>
      </c>
    </row>
    <row r="29" spans="1:47" ht="18.75" customHeight="1">
      <c r="A29" s="74" t="s">
        <v>104</v>
      </c>
      <c r="B29" s="61">
        <v>11</v>
      </c>
      <c r="C29" s="61">
        <v>5</v>
      </c>
      <c r="D29" s="61">
        <v>6</v>
      </c>
      <c r="E29" s="61">
        <v>4</v>
      </c>
      <c r="F29" s="61">
        <v>2</v>
      </c>
      <c r="G29" s="61">
        <v>1</v>
      </c>
      <c r="H29" s="61">
        <v>3</v>
      </c>
      <c r="I29" s="61">
        <v>0</v>
      </c>
      <c r="J29" s="61">
        <v>1</v>
      </c>
      <c r="K29" s="61">
        <v>0</v>
      </c>
      <c r="L29" s="61">
        <v>0</v>
      </c>
      <c r="M29" s="61">
        <v>0</v>
      </c>
      <c r="N29" s="61">
        <v>0</v>
      </c>
      <c r="O29" s="61">
        <v>0</v>
      </c>
      <c r="P29" s="61">
        <v>0</v>
      </c>
    </row>
    <row r="30" spans="1:47" ht="18.75" customHeight="1">
      <c r="A30" s="74" t="s">
        <v>105</v>
      </c>
      <c r="B30" s="61">
        <v>17</v>
      </c>
      <c r="C30" s="61">
        <v>7</v>
      </c>
      <c r="D30" s="61">
        <v>10</v>
      </c>
      <c r="E30" s="61">
        <v>3</v>
      </c>
      <c r="F30" s="61">
        <v>6</v>
      </c>
      <c r="G30" s="61">
        <v>4</v>
      </c>
      <c r="H30" s="61">
        <v>3</v>
      </c>
      <c r="I30" s="61">
        <v>0</v>
      </c>
      <c r="J30" s="61">
        <v>0</v>
      </c>
      <c r="K30" s="61">
        <v>0</v>
      </c>
      <c r="L30" s="61">
        <v>1</v>
      </c>
      <c r="M30" s="61">
        <v>0</v>
      </c>
      <c r="N30" s="61">
        <v>0</v>
      </c>
      <c r="O30" s="61">
        <v>0</v>
      </c>
      <c r="P30" s="61">
        <v>0</v>
      </c>
    </row>
    <row r="31" spans="1:47" ht="18.75" customHeight="1">
      <c r="A31" s="74" t="s">
        <v>106</v>
      </c>
      <c r="B31" s="61">
        <v>358</v>
      </c>
      <c r="C31" s="61">
        <v>180</v>
      </c>
      <c r="D31" s="61">
        <v>178</v>
      </c>
      <c r="E31" s="61">
        <v>77</v>
      </c>
      <c r="F31" s="61">
        <v>77</v>
      </c>
      <c r="G31" s="61">
        <v>72</v>
      </c>
      <c r="H31" s="61">
        <v>80</v>
      </c>
      <c r="I31" s="61">
        <v>28</v>
      </c>
      <c r="J31" s="61">
        <v>17</v>
      </c>
      <c r="K31" s="61">
        <v>3</v>
      </c>
      <c r="L31" s="61">
        <v>4</v>
      </c>
      <c r="M31" s="61">
        <v>0</v>
      </c>
      <c r="N31" s="61">
        <v>0</v>
      </c>
      <c r="O31" s="61">
        <v>0</v>
      </c>
      <c r="P31" s="61">
        <v>0</v>
      </c>
    </row>
    <row r="32" spans="1:47" ht="18.75" customHeight="1">
      <c r="A32" s="74" t="s">
        <v>107</v>
      </c>
      <c r="B32" s="61">
        <v>19</v>
      </c>
      <c r="C32" s="61">
        <v>11</v>
      </c>
      <c r="D32" s="61">
        <v>8</v>
      </c>
      <c r="E32" s="61">
        <v>5</v>
      </c>
      <c r="F32" s="61">
        <v>4</v>
      </c>
      <c r="G32" s="61">
        <v>4</v>
      </c>
      <c r="H32" s="61">
        <v>2</v>
      </c>
      <c r="I32" s="61">
        <v>2</v>
      </c>
      <c r="J32" s="61">
        <v>2</v>
      </c>
      <c r="K32" s="61">
        <v>0</v>
      </c>
      <c r="L32" s="61">
        <v>0</v>
      </c>
      <c r="M32" s="61">
        <v>0</v>
      </c>
      <c r="N32" s="61">
        <v>0</v>
      </c>
      <c r="O32" s="61">
        <v>0</v>
      </c>
      <c r="P32" s="61">
        <v>0</v>
      </c>
    </row>
    <row r="33" spans="1:16" ht="18.75" customHeight="1">
      <c r="A33" s="73" t="s">
        <v>91</v>
      </c>
      <c r="B33" s="61">
        <v>1050</v>
      </c>
      <c r="C33" s="61">
        <v>556</v>
      </c>
      <c r="D33" s="61">
        <v>494</v>
      </c>
      <c r="E33" s="61">
        <v>216</v>
      </c>
      <c r="F33" s="61">
        <v>233</v>
      </c>
      <c r="G33" s="61">
        <v>234</v>
      </c>
      <c r="H33" s="61">
        <v>182</v>
      </c>
      <c r="I33" s="61">
        <v>86</v>
      </c>
      <c r="J33" s="61">
        <v>66</v>
      </c>
      <c r="K33" s="61">
        <v>17</v>
      </c>
      <c r="L33" s="61">
        <v>10</v>
      </c>
      <c r="M33" s="61">
        <v>2</v>
      </c>
      <c r="N33" s="61">
        <v>3</v>
      </c>
      <c r="O33" s="61">
        <v>1</v>
      </c>
      <c r="P33" s="61">
        <v>0</v>
      </c>
    </row>
    <row r="34" spans="1:16" ht="18.75" customHeight="1">
      <c r="A34" s="74" t="s">
        <v>108</v>
      </c>
      <c r="B34" s="61">
        <v>724</v>
      </c>
      <c r="C34" s="61">
        <v>398</v>
      </c>
      <c r="D34" s="61">
        <v>326</v>
      </c>
      <c r="E34" s="61">
        <v>156</v>
      </c>
      <c r="F34" s="61">
        <v>160</v>
      </c>
      <c r="G34" s="61">
        <v>175</v>
      </c>
      <c r="H34" s="61">
        <v>117</v>
      </c>
      <c r="I34" s="61">
        <v>52</v>
      </c>
      <c r="J34" s="61">
        <v>39</v>
      </c>
      <c r="K34" s="61">
        <v>12</v>
      </c>
      <c r="L34" s="61">
        <v>7</v>
      </c>
      <c r="M34" s="61">
        <v>2</v>
      </c>
      <c r="N34" s="61">
        <v>3</v>
      </c>
      <c r="O34" s="61">
        <v>1</v>
      </c>
      <c r="P34" s="61">
        <v>0</v>
      </c>
    </row>
    <row r="35" spans="1:16" ht="18.75" customHeight="1">
      <c r="A35" s="74" t="s">
        <v>109</v>
      </c>
      <c r="B35" s="61">
        <v>11</v>
      </c>
      <c r="C35" s="61">
        <v>8</v>
      </c>
      <c r="D35" s="61">
        <v>3</v>
      </c>
      <c r="E35" s="61">
        <v>2</v>
      </c>
      <c r="F35" s="61">
        <v>0</v>
      </c>
      <c r="G35" s="61">
        <v>4</v>
      </c>
      <c r="H35" s="61">
        <v>1</v>
      </c>
      <c r="I35" s="61">
        <v>2</v>
      </c>
      <c r="J35" s="61">
        <v>1</v>
      </c>
      <c r="K35" s="61">
        <v>0</v>
      </c>
      <c r="L35" s="61">
        <v>1</v>
      </c>
      <c r="M35" s="61">
        <v>0</v>
      </c>
      <c r="N35" s="61">
        <v>0</v>
      </c>
      <c r="O35" s="61">
        <v>0</v>
      </c>
      <c r="P35" s="61">
        <v>0</v>
      </c>
    </row>
    <row r="36" spans="1:16" ht="18.75" customHeight="1">
      <c r="A36" s="74" t="s">
        <v>110</v>
      </c>
      <c r="B36" s="61">
        <v>33</v>
      </c>
      <c r="C36" s="61">
        <v>14</v>
      </c>
      <c r="D36" s="61">
        <v>19</v>
      </c>
      <c r="E36" s="61">
        <v>5</v>
      </c>
      <c r="F36" s="61">
        <v>10</v>
      </c>
      <c r="G36" s="61">
        <v>5</v>
      </c>
      <c r="H36" s="61">
        <v>6</v>
      </c>
      <c r="I36" s="61">
        <v>4</v>
      </c>
      <c r="J36" s="61">
        <v>3</v>
      </c>
      <c r="K36" s="61">
        <v>0</v>
      </c>
      <c r="L36" s="61">
        <v>0</v>
      </c>
      <c r="M36" s="61">
        <v>0</v>
      </c>
      <c r="N36" s="61">
        <v>0</v>
      </c>
      <c r="O36" s="61">
        <v>0</v>
      </c>
      <c r="P36" s="61">
        <v>0</v>
      </c>
    </row>
    <row r="37" spans="1:16" ht="18.75" customHeight="1">
      <c r="A37" s="74" t="s">
        <v>111</v>
      </c>
      <c r="B37" s="61">
        <v>128</v>
      </c>
      <c r="C37" s="61">
        <v>61</v>
      </c>
      <c r="D37" s="61">
        <v>67</v>
      </c>
      <c r="E37" s="61">
        <v>26</v>
      </c>
      <c r="F37" s="61">
        <v>30</v>
      </c>
      <c r="G37" s="61">
        <v>20</v>
      </c>
      <c r="H37" s="61">
        <v>30</v>
      </c>
      <c r="I37" s="61">
        <v>13</v>
      </c>
      <c r="J37" s="61">
        <v>7</v>
      </c>
      <c r="K37" s="61">
        <v>2</v>
      </c>
      <c r="L37" s="61">
        <v>0</v>
      </c>
      <c r="M37" s="61">
        <v>0</v>
      </c>
      <c r="N37" s="61">
        <v>0</v>
      </c>
      <c r="O37" s="61">
        <v>0</v>
      </c>
      <c r="P37" s="61">
        <v>0</v>
      </c>
    </row>
    <row r="38" spans="1:16" ht="18.75" customHeight="1">
      <c r="A38" s="74" t="s">
        <v>112</v>
      </c>
      <c r="B38" s="61">
        <v>40</v>
      </c>
      <c r="C38" s="61">
        <v>18</v>
      </c>
      <c r="D38" s="61">
        <v>22</v>
      </c>
      <c r="E38" s="61">
        <v>9</v>
      </c>
      <c r="F38" s="61">
        <v>9</v>
      </c>
      <c r="G38" s="61">
        <v>6</v>
      </c>
      <c r="H38" s="61">
        <v>10</v>
      </c>
      <c r="I38" s="61">
        <v>3</v>
      </c>
      <c r="J38" s="61">
        <v>3</v>
      </c>
      <c r="K38" s="61">
        <v>0</v>
      </c>
      <c r="L38" s="61">
        <v>0</v>
      </c>
      <c r="M38" s="61">
        <v>0</v>
      </c>
      <c r="N38" s="61">
        <v>0</v>
      </c>
      <c r="O38" s="61">
        <v>0</v>
      </c>
      <c r="P38" s="61">
        <v>0</v>
      </c>
    </row>
    <row r="39" spans="1:16" ht="18.75" customHeight="1">
      <c r="A39" s="74" t="s">
        <v>114</v>
      </c>
      <c r="B39" s="61">
        <v>26</v>
      </c>
      <c r="C39" s="61">
        <v>11</v>
      </c>
      <c r="D39" s="61">
        <v>15</v>
      </c>
      <c r="E39" s="61">
        <v>2</v>
      </c>
      <c r="F39" s="61">
        <v>7</v>
      </c>
      <c r="G39" s="61">
        <v>4</v>
      </c>
      <c r="H39" s="61">
        <v>4</v>
      </c>
      <c r="I39" s="61">
        <v>3</v>
      </c>
      <c r="J39" s="61">
        <v>3</v>
      </c>
      <c r="K39" s="61">
        <v>2</v>
      </c>
      <c r="L39" s="61">
        <v>1</v>
      </c>
      <c r="M39" s="61">
        <v>0</v>
      </c>
      <c r="N39" s="61">
        <v>0</v>
      </c>
      <c r="O39" s="61">
        <v>0</v>
      </c>
      <c r="P39" s="61">
        <v>0</v>
      </c>
    </row>
    <row r="40" spans="1:16" ht="18.75" customHeight="1">
      <c r="A40" s="74" t="s">
        <v>129</v>
      </c>
      <c r="B40" s="61">
        <v>88</v>
      </c>
      <c r="C40" s="61">
        <v>46</v>
      </c>
      <c r="D40" s="61">
        <v>42</v>
      </c>
      <c r="E40" s="61">
        <v>16</v>
      </c>
      <c r="F40" s="61">
        <v>17</v>
      </c>
      <c r="G40" s="61">
        <v>20</v>
      </c>
      <c r="H40" s="61">
        <v>14</v>
      </c>
      <c r="I40" s="61">
        <v>9</v>
      </c>
      <c r="J40" s="61">
        <v>10</v>
      </c>
      <c r="K40" s="61">
        <v>1</v>
      </c>
      <c r="L40" s="61">
        <v>1</v>
      </c>
      <c r="M40" s="61">
        <v>0</v>
      </c>
      <c r="N40" s="61">
        <v>0</v>
      </c>
      <c r="O40" s="61">
        <v>0</v>
      </c>
      <c r="P40" s="61">
        <v>0</v>
      </c>
    </row>
    <row r="41" spans="1:16" ht="18.75" customHeight="1">
      <c r="A41" s="73" t="s">
        <v>92</v>
      </c>
      <c r="B41" s="61">
        <v>803</v>
      </c>
      <c r="C41" s="61">
        <v>425</v>
      </c>
      <c r="D41" s="61">
        <v>378</v>
      </c>
      <c r="E41" s="61">
        <v>185</v>
      </c>
      <c r="F41" s="61">
        <v>172</v>
      </c>
      <c r="G41" s="61">
        <v>168</v>
      </c>
      <c r="H41" s="61">
        <v>163</v>
      </c>
      <c r="I41" s="61">
        <v>55</v>
      </c>
      <c r="J41" s="61">
        <v>33</v>
      </c>
      <c r="K41" s="61">
        <v>12</v>
      </c>
      <c r="L41" s="61">
        <v>6</v>
      </c>
      <c r="M41" s="61">
        <v>3</v>
      </c>
      <c r="N41" s="61">
        <v>4</v>
      </c>
      <c r="O41" s="61">
        <v>2</v>
      </c>
      <c r="P41" s="61">
        <v>0</v>
      </c>
    </row>
    <row r="42" spans="1:16" ht="18.75" customHeight="1">
      <c r="A42" s="74" t="s">
        <v>117</v>
      </c>
      <c r="B42" s="61">
        <v>736</v>
      </c>
      <c r="C42" s="61">
        <v>402</v>
      </c>
      <c r="D42" s="61">
        <v>334</v>
      </c>
      <c r="E42" s="61">
        <v>172</v>
      </c>
      <c r="F42" s="61">
        <v>150</v>
      </c>
      <c r="G42" s="61">
        <v>160</v>
      </c>
      <c r="H42" s="61">
        <v>146</v>
      </c>
      <c r="I42" s="61">
        <v>55</v>
      </c>
      <c r="J42" s="61">
        <v>28</v>
      </c>
      <c r="K42" s="61">
        <v>11</v>
      </c>
      <c r="L42" s="61">
        <v>6</v>
      </c>
      <c r="M42" s="61">
        <v>3</v>
      </c>
      <c r="N42" s="61">
        <v>4</v>
      </c>
      <c r="O42" s="61">
        <v>1</v>
      </c>
      <c r="P42" s="61">
        <v>0</v>
      </c>
    </row>
    <row r="43" spans="1:16" ht="18.75" customHeight="1">
      <c r="A43" s="74" t="s">
        <v>118</v>
      </c>
      <c r="B43" s="61">
        <v>16</v>
      </c>
      <c r="C43" s="61">
        <v>6</v>
      </c>
      <c r="D43" s="61">
        <v>10</v>
      </c>
      <c r="E43" s="61">
        <v>5</v>
      </c>
      <c r="F43" s="61">
        <v>5</v>
      </c>
      <c r="G43" s="61">
        <v>1</v>
      </c>
      <c r="H43" s="61">
        <v>3</v>
      </c>
      <c r="I43" s="61">
        <v>0</v>
      </c>
      <c r="J43" s="61">
        <v>2</v>
      </c>
      <c r="K43" s="61">
        <v>0</v>
      </c>
      <c r="L43" s="61">
        <v>0</v>
      </c>
      <c r="M43" s="61">
        <v>0</v>
      </c>
      <c r="N43" s="61">
        <v>0</v>
      </c>
      <c r="O43" s="61">
        <v>0</v>
      </c>
      <c r="P43" s="61">
        <v>0</v>
      </c>
    </row>
    <row r="44" spans="1:16" ht="18.75" customHeight="1">
      <c r="A44" s="74" t="s">
        <v>119</v>
      </c>
      <c r="B44" s="61">
        <v>17</v>
      </c>
      <c r="C44" s="61">
        <v>8</v>
      </c>
      <c r="D44" s="61">
        <v>9</v>
      </c>
      <c r="E44" s="61">
        <v>2</v>
      </c>
      <c r="F44" s="61">
        <v>4</v>
      </c>
      <c r="G44" s="61">
        <v>4</v>
      </c>
      <c r="H44" s="61">
        <v>4</v>
      </c>
      <c r="I44" s="61">
        <v>0</v>
      </c>
      <c r="J44" s="61">
        <v>1</v>
      </c>
      <c r="K44" s="61">
        <v>1</v>
      </c>
      <c r="L44" s="61">
        <v>0</v>
      </c>
      <c r="M44" s="61">
        <v>0</v>
      </c>
      <c r="N44" s="61">
        <v>0</v>
      </c>
      <c r="O44" s="61">
        <v>1</v>
      </c>
      <c r="P44" s="61">
        <v>0</v>
      </c>
    </row>
    <row r="45" spans="1:16" ht="18.75" customHeight="1">
      <c r="A45" s="74" t="s">
        <v>120</v>
      </c>
      <c r="B45" s="61">
        <v>34</v>
      </c>
      <c r="C45" s="61">
        <v>9</v>
      </c>
      <c r="D45" s="61">
        <v>25</v>
      </c>
      <c r="E45" s="61">
        <v>6</v>
      </c>
      <c r="F45" s="61">
        <v>13</v>
      </c>
      <c r="G45" s="61">
        <v>3</v>
      </c>
      <c r="H45" s="61">
        <v>10</v>
      </c>
      <c r="I45" s="61">
        <v>0</v>
      </c>
      <c r="J45" s="61">
        <v>2</v>
      </c>
      <c r="K45" s="61">
        <v>0</v>
      </c>
      <c r="L45" s="61">
        <v>0</v>
      </c>
      <c r="M45" s="61">
        <v>0</v>
      </c>
      <c r="N45" s="61">
        <v>0</v>
      </c>
      <c r="O45" s="61">
        <v>0</v>
      </c>
      <c r="P45" s="61">
        <v>0</v>
      </c>
    </row>
    <row r="46" spans="1:16" ht="18.75" customHeight="1">
      <c r="A46" s="73" t="s">
        <v>93</v>
      </c>
      <c r="B46" s="61">
        <v>1085</v>
      </c>
      <c r="C46" s="61">
        <v>576</v>
      </c>
      <c r="D46" s="61">
        <v>509</v>
      </c>
      <c r="E46" s="61">
        <v>256</v>
      </c>
      <c r="F46" s="61">
        <v>205</v>
      </c>
      <c r="G46" s="61">
        <v>222</v>
      </c>
      <c r="H46" s="61">
        <v>223</v>
      </c>
      <c r="I46" s="61">
        <v>74</v>
      </c>
      <c r="J46" s="61">
        <v>64</v>
      </c>
      <c r="K46" s="61">
        <v>17</v>
      </c>
      <c r="L46" s="61">
        <v>15</v>
      </c>
      <c r="M46" s="61">
        <v>6</v>
      </c>
      <c r="N46" s="61">
        <v>2</v>
      </c>
      <c r="O46" s="61">
        <v>1</v>
      </c>
      <c r="P46" s="61">
        <v>0</v>
      </c>
    </row>
    <row r="47" spans="1:16" ht="18.75" customHeight="1">
      <c r="A47" s="74" t="s">
        <v>121</v>
      </c>
      <c r="B47" s="61">
        <v>830</v>
      </c>
      <c r="C47" s="61">
        <v>447</v>
      </c>
      <c r="D47" s="61">
        <v>383</v>
      </c>
      <c r="E47" s="61">
        <v>205</v>
      </c>
      <c r="F47" s="61">
        <v>150</v>
      </c>
      <c r="G47" s="61">
        <v>166</v>
      </c>
      <c r="H47" s="61">
        <v>167</v>
      </c>
      <c r="I47" s="61">
        <v>57</v>
      </c>
      <c r="J47" s="61">
        <v>51</v>
      </c>
      <c r="K47" s="61">
        <v>12</v>
      </c>
      <c r="L47" s="61">
        <v>13</v>
      </c>
      <c r="M47" s="61">
        <v>6</v>
      </c>
      <c r="N47" s="61">
        <v>2</v>
      </c>
      <c r="O47" s="61">
        <v>1</v>
      </c>
      <c r="P47" s="61">
        <v>0</v>
      </c>
    </row>
    <row r="48" spans="1:16" ht="18.75" customHeight="1">
      <c r="A48" s="74" t="s">
        <v>122</v>
      </c>
      <c r="B48" s="61">
        <v>255</v>
      </c>
      <c r="C48" s="61">
        <v>129</v>
      </c>
      <c r="D48" s="61">
        <v>126</v>
      </c>
      <c r="E48" s="61">
        <v>51</v>
      </c>
      <c r="F48" s="61">
        <v>55</v>
      </c>
      <c r="G48" s="61">
        <v>56</v>
      </c>
      <c r="H48" s="61">
        <v>56</v>
      </c>
      <c r="I48" s="61">
        <v>17</v>
      </c>
      <c r="J48" s="61">
        <v>13</v>
      </c>
      <c r="K48" s="61">
        <v>5</v>
      </c>
      <c r="L48" s="61">
        <v>2</v>
      </c>
      <c r="M48" s="61">
        <v>0</v>
      </c>
      <c r="N48" s="61">
        <v>0</v>
      </c>
      <c r="O48" s="61">
        <v>0</v>
      </c>
      <c r="P48" s="61">
        <v>0</v>
      </c>
    </row>
    <row r="49" spans="1:16" ht="18.75" customHeight="1">
      <c r="A49" s="73" t="s">
        <v>94</v>
      </c>
      <c r="B49" s="61">
        <v>838</v>
      </c>
      <c r="C49" s="61">
        <v>437</v>
      </c>
      <c r="D49" s="61">
        <v>401</v>
      </c>
      <c r="E49" s="61">
        <v>177</v>
      </c>
      <c r="F49" s="61">
        <v>157</v>
      </c>
      <c r="G49" s="61">
        <v>155</v>
      </c>
      <c r="H49" s="61">
        <v>164</v>
      </c>
      <c r="I49" s="61">
        <v>84</v>
      </c>
      <c r="J49" s="61">
        <v>66</v>
      </c>
      <c r="K49" s="61">
        <v>17</v>
      </c>
      <c r="L49" s="61">
        <v>12</v>
      </c>
      <c r="M49" s="61">
        <v>4</v>
      </c>
      <c r="N49" s="61">
        <v>1</v>
      </c>
      <c r="O49" s="61">
        <v>0</v>
      </c>
      <c r="P49" s="61">
        <v>1</v>
      </c>
    </row>
    <row r="50" spans="1:16" ht="18.75" customHeight="1">
      <c r="A50" s="74" t="s">
        <v>123</v>
      </c>
      <c r="B50" s="61">
        <v>153</v>
      </c>
      <c r="C50" s="61">
        <v>76</v>
      </c>
      <c r="D50" s="61">
        <v>77</v>
      </c>
      <c r="E50" s="61">
        <v>34</v>
      </c>
      <c r="F50" s="61">
        <v>31</v>
      </c>
      <c r="G50" s="61">
        <v>29</v>
      </c>
      <c r="H50" s="61">
        <v>32</v>
      </c>
      <c r="I50" s="61">
        <v>10</v>
      </c>
      <c r="J50" s="61">
        <v>11</v>
      </c>
      <c r="K50" s="61">
        <v>2</v>
      </c>
      <c r="L50" s="61">
        <v>3</v>
      </c>
      <c r="M50" s="61">
        <v>1</v>
      </c>
      <c r="N50" s="61">
        <v>0</v>
      </c>
      <c r="O50" s="61">
        <v>0</v>
      </c>
      <c r="P50" s="61">
        <v>0</v>
      </c>
    </row>
    <row r="51" spans="1:16" ht="18.75" customHeight="1">
      <c r="A51" s="74" t="s">
        <v>124</v>
      </c>
      <c r="B51" s="61">
        <v>478</v>
      </c>
      <c r="C51" s="61">
        <v>262</v>
      </c>
      <c r="D51" s="61">
        <v>216</v>
      </c>
      <c r="E51" s="61">
        <v>107</v>
      </c>
      <c r="F51" s="61">
        <v>79</v>
      </c>
      <c r="G51" s="61">
        <v>91</v>
      </c>
      <c r="H51" s="61">
        <v>87</v>
      </c>
      <c r="I51" s="61">
        <v>51</v>
      </c>
      <c r="J51" s="61">
        <v>42</v>
      </c>
      <c r="K51" s="61">
        <v>10</v>
      </c>
      <c r="L51" s="61">
        <v>6</v>
      </c>
      <c r="M51" s="61">
        <v>3</v>
      </c>
      <c r="N51" s="61">
        <v>1</v>
      </c>
      <c r="O51" s="61">
        <v>0</v>
      </c>
      <c r="P51" s="61">
        <v>1</v>
      </c>
    </row>
    <row r="52" spans="1:16" ht="18.75" customHeight="1">
      <c r="A52" s="74" t="s">
        <v>125</v>
      </c>
      <c r="B52" s="61">
        <v>64</v>
      </c>
      <c r="C52" s="61">
        <v>29</v>
      </c>
      <c r="D52" s="61">
        <v>35</v>
      </c>
      <c r="E52" s="61">
        <v>12</v>
      </c>
      <c r="F52" s="61">
        <v>15</v>
      </c>
      <c r="G52" s="61">
        <v>9</v>
      </c>
      <c r="H52" s="61">
        <v>17</v>
      </c>
      <c r="I52" s="61">
        <v>8</v>
      </c>
      <c r="J52" s="61">
        <v>2</v>
      </c>
      <c r="K52" s="61">
        <v>0</v>
      </c>
      <c r="L52" s="61">
        <v>1</v>
      </c>
      <c r="M52" s="61">
        <v>0</v>
      </c>
      <c r="N52" s="61">
        <v>0</v>
      </c>
      <c r="O52" s="61">
        <v>0</v>
      </c>
      <c r="P52" s="61">
        <v>0</v>
      </c>
    </row>
    <row r="53" spans="1:16" ht="18.75" customHeight="1">
      <c r="A53" s="74" t="s">
        <v>126</v>
      </c>
      <c r="B53" s="61">
        <v>42</v>
      </c>
      <c r="C53" s="61">
        <v>25</v>
      </c>
      <c r="D53" s="61">
        <v>17</v>
      </c>
      <c r="E53" s="61">
        <v>9</v>
      </c>
      <c r="F53" s="61">
        <v>7</v>
      </c>
      <c r="G53" s="61">
        <v>11</v>
      </c>
      <c r="H53" s="61">
        <v>7</v>
      </c>
      <c r="I53" s="61">
        <v>4</v>
      </c>
      <c r="J53" s="61">
        <v>2</v>
      </c>
      <c r="K53" s="61">
        <v>1</v>
      </c>
      <c r="L53" s="61">
        <v>1</v>
      </c>
      <c r="M53" s="61">
        <v>0</v>
      </c>
      <c r="N53" s="61">
        <v>0</v>
      </c>
      <c r="O53" s="61">
        <v>0</v>
      </c>
      <c r="P53" s="61">
        <v>0</v>
      </c>
    </row>
    <row r="54" spans="1:16" ht="18.75" customHeight="1">
      <c r="A54" s="74" t="s">
        <v>127</v>
      </c>
      <c r="B54" s="61">
        <v>10</v>
      </c>
      <c r="C54" s="61">
        <v>3</v>
      </c>
      <c r="D54" s="61">
        <v>7</v>
      </c>
      <c r="E54" s="61">
        <v>1</v>
      </c>
      <c r="F54" s="61">
        <v>2</v>
      </c>
      <c r="G54" s="61">
        <v>0</v>
      </c>
      <c r="H54" s="61">
        <v>4</v>
      </c>
      <c r="I54" s="61">
        <v>1</v>
      </c>
      <c r="J54" s="61">
        <v>1</v>
      </c>
      <c r="K54" s="61">
        <v>1</v>
      </c>
      <c r="L54" s="61">
        <v>0</v>
      </c>
      <c r="M54" s="61">
        <v>0</v>
      </c>
      <c r="N54" s="61">
        <v>0</v>
      </c>
      <c r="O54" s="61">
        <v>0</v>
      </c>
      <c r="P54" s="61">
        <v>0</v>
      </c>
    </row>
    <row r="55" spans="1:16" ht="18.75" customHeight="1" thickBot="1">
      <c r="A55" s="75" t="s">
        <v>128</v>
      </c>
      <c r="B55" s="62">
        <v>91</v>
      </c>
      <c r="C55" s="62">
        <v>42</v>
      </c>
      <c r="D55" s="62">
        <v>49</v>
      </c>
      <c r="E55" s="62">
        <v>14</v>
      </c>
      <c r="F55" s="62">
        <v>23</v>
      </c>
      <c r="G55" s="62">
        <v>15</v>
      </c>
      <c r="H55" s="62">
        <v>17</v>
      </c>
      <c r="I55" s="62">
        <v>10</v>
      </c>
      <c r="J55" s="62">
        <v>8</v>
      </c>
      <c r="K55" s="62">
        <v>3</v>
      </c>
      <c r="L55" s="62">
        <v>1</v>
      </c>
      <c r="M55" s="62">
        <v>0</v>
      </c>
      <c r="N55" s="62">
        <v>0</v>
      </c>
      <c r="O55" s="62">
        <v>0</v>
      </c>
      <c r="P55" s="62">
        <v>0</v>
      </c>
    </row>
    <row r="56" spans="1:16" ht="18.75" customHeight="1">
      <c r="A56" s="63"/>
      <c r="B56" s="64"/>
      <c r="C56" s="64"/>
      <c r="D56" s="64"/>
      <c r="E56" s="64"/>
      <c r="F56" s="64"/>
      <c r="G56" s="64"/>
      <c r="H56" s="64"/>
      <c r="I56" s="64"/>
      <c r="J56" s="64"/>
      <c r="K56" s="64"/>
      <c r="L56" s="64"/>
      <c r="M56" s="64"/>
      <c r="N56" s="64"/>
      <c r="O56" s="64"/>
      <c r="P56" s="64"/>
    </row>
    <row r="57" spans="1:16" ht="18.75" customHeight="1">
      <c r="A57" s="51"/>
      <c r="B57" s="65"/>
      <c r="C57" s="65"/>
      <c r="D57" s="65"/>
      <c r="E57" s="65"/>
      <c r="F57" s="65"/>
      <c r="G57" s="65"/>
      <c r="H57" s="65"/>
      <c r="I57" s="65"/>
      <c r="J57" s="65"/>
      <c r="K57" s="65"/>
      <c r="L57" s="65"/>
      <c r="M57" s="65"/>
      <c r="N57" s="65"/>
      <c r="O57" s="65"/>
      <c r="P57" s="65"/>
    </row>
    <row r="58" spans="1:16" ht="18.75" customHeight="1">
      <c r="A58" s="39"/>
      <c r="B58" s="36"/>
      <c r="C58" s="36"/>
      <c r="D58" s="36"/>
      <c r="E58" s="36"/>
      <c r="F58" s="36"/>
      <c r="G58" s="36"/>
      <c r="H58" s="36"/>
      <c r="I58" s="36"/>
      <c r="J58" s="36"/>
      <c r="K58" s="36"/>
      <c r="L58" s="36"/>
      <c r="M58" s="36"/>
      <c r="N58" s="36"/>
      <c r="O58" s="36"/>
      <c r="P58" s="36"/>
    </row>
    <row r="59" spans="1:16" ht="18.75" customHeight="1">
      <c r="A59" s="51"/>
      <c r="B59" s="36"/>
      <c r="C59" s="36"/>
      <c r="D59" s="36"/>
      <c r="E59" s="36"/>
      <c r="F59" s="36"/>
      <c r="G59" s="36"/>
      <c r="H59" s="36"/>
      <c r="I59" s="36"/>
      <c r="J59" s="36"/>
      <c r="K59" s="36"/>
      <c r="L59" s="36"/>
      <c r="M59" s="36"/>
      <c r="N59" s="36"/>
      <c r="O59" s="36"/>
      <c r="P59" s="36"/>
    </row>
    <row r="60" spans="1:16" ht="18.75" customHeight="1">
      <c r="A60" s="52"/>
      <c r="B60" s="36"/>
      <c r="C60" s="36"/>
      <c r="D60" s="36"/>
      <c r="E60" s="36"/>
      <c r="F60" s="36"/>
      <c r="G60" s="36"/>
      <c r="H60" s="36"/>
      <c r="I60" s="36"/>
      <c r="J60" s="36"/>
      <c r="K60" s="36"/>
      <c r="L60" s="36"/>
      <c r="M60" s="36"/>
      <c r="N60" s="36"/>
      <c r="O60" s="36"/>
      <c r="P60" s="36"/>
    </row>
    <row r="61" spans="1:16" ht="18.75" customHeight="1">
      <c r="A61" s="51"/>
      <c r="B61" s="36"/>
      <c r="C61" s="36"/>
      <c r="D61" s="36"/>
      <c r="E61" s="36"/>
      <c r="F61" s="36"/>
      <c r="G61" s="36"/>
      <c r="H61" s="36"/>
      <c r="I61" s="36"/>
      <c r="J61" s="36"/>
      <c r="K61" s="36"/>
      <c r="L61" s="36"/>
      <c r="M61" s="36"/>
      <c r="N61" s="36"/>
      <c r="O61" s="36"/>
      <c r="P61" s="36"/>
    </row>
    <row r="62" spans="1:16" ht="18.75" customHeight="1">
      <c r="A62" s="51"/>
      <c r="B62" s="36"/>
      <c r="C62" s="36"/>
      <c r="D62" s="36"/>
      <c r="E62" s="36"/>
      <c r="F62" s="36"/>
      <c r="G62" s="36"/>
      <c r="H62" s="36"/>
      <c r="I62" s="36"/>
      <c r="J62" s="36"/>
      <c r="K62" s="36"/>
      <c r="L62" s="36"/>
      <c r="M62" s="36"/>
      <c r="N62" s="36"/>
      <c r="O62" s="36"/>
      <c r="P62" s="36"/>
    </row>
    <row r="63" spans="1:16" ht="18.75" customHeight="1">
      <c r="A63" s="53"/>
      <c r="B63" s="46"/>
      <c r="C63" s="46"/>
      <c r="D63" s="53"/>
      <c r="E63" s="53"/>
      <c r="F63" s="53"/>
      <c r="G63" s="53"/>
      <c r="H63" s="53"/>
      <c r="I63" s="53"/>
      <c r="J63" s="54"/>
      <c r="K63" s="54"/>
      <c r="L63" s="54"/>
      <c r="M63" s="54"/>
      <c r="N63" s="54"/>
      <c r="O63" s="54"/>
      <c r="P63" s="54"/>
    </row>
    <row r="64" spans="1:16" ht="18.75" customHeight="1">
      <c r="A64" s="55"/>
      <c r="B64" s="56"/>
      <c r="C64" s="56"/>
      <c r="D64" s="55"/>
      <c r="E64" s="55"/>
      <c r="F64" s="55"/>
      <c r="G64" s="55"/>
      <c r="H64" s="55"/>
      <c r="I64" s="55"/>
      <c r="J64" s="57"/>
      <c r="K64" s="57"/>
      <c r="L64" s="57"/>
      <c r="M64" s="57"/>
      <c r="N64" s="57"/>
      <c r="O64" s="57"/>
      <c r="P64" s="57"/>
    </row>
    <row r="65" spans="2:3">
      <c r="B65" s="47"/>
      <c r="C65" s="47"/>
    </row>
    <row r="66" spans="2:3">
      <c r="B66" s="47"/>
      <c r="C66" s="47"/>
    </row>
    <row r="67" spans="2:3">
      <c r="B67" s="47"/>
      <c r="C67" s="47"/>
    </row>
    <row r="68" spans="2:3">
      <c r="B68" s="47"/>
      <c r="C68" s="47"/>
    </row>
    <row r="69" spans="2:3">
      <c r="B69" s="47"/>
      <c r="C69" s="47"/>
    </row>
    <row r="70" spans="2:3">
      <c r="B70" s="47"/>
      <c r="C70" s="47"/>
    </row>
    <row r="71" spans="2:3">
      <c r="B71" s="47"/>
      <c r="C71" s="47"/>
    </row>
    <row r="72" spans="2:3">
      <c r="B72" s="47"/>
      <c r="C72" s="47"/>
    </row>
    <row r="73" spans="2:3">
      <c r="B73" s="47"/>
      <c r="C73" s="47"/>
    </row>
    <row r="74" spans="2:3">
      <c r="B74" s="47"/>
      <c r="C74" s="47"/>
    </row>
    <row r="75" spans="2:3">
      <c r="B75" s="47"/>
      <c r="C75" s="47"/>
    </row>
    <row r="76" spans="2:3">
      <c r="B76" s="47"/>
      <c r="C76" s="47"/>
    </row>
    <row r="77" spans="2:3">
      <c r="B77" s="47"/>
      <c r="C77" s="47"/>
    </row>
    <row r="78" spans="2:3">
      <c r="B78" s="47"/>
      <c r="C78" s="47"/>
    </row>
    <row r="79" spans="2:3">
      <c r="B79" s="47"/>
      <c r="C79" s="47"/>
    </row>
    <row r="80" spans="2:3">
      <c r="B80" s="47"/>
      <c r="C80" s="47"/>
    </row>
    <row r="81" spans="2:3">
      <c r="B81" s="47"/>
      <c r="C81" s="47"/>
    </row>
    <row r="82" spans="2:3">
      <c r="B82" s="47"/>
      <c r="C82" s="47"/>
    </row>
    <row r="83" spans="2:3">
      <c r="B83" s="47"/>
      <c r="C83" s="47"/>
    </row>
    <row r="84" spans="2:3">
      <c r="B84" s="47"/>
      <c r="C84" s="47"/>
    </row>
    <row r="85" spans="2:3">
      <c r="B85" s="47"/>
      <c r="C85" s="47"/>
    </row>
    <row r="86" spans="2:3">
      <c r="B86" s="47"/>
      <c r="C86" s="47"/>
    </row>
    <row r="87" spans="2:3">
      <c r="B87" s="47"/>
      <c r="C87" s="47"/>
    </row>
    <row r="88" spans="2:3">
      <c r="B88" s="47"/>
      <c r="C88" s="47"/>
    </row>
    <row r="89" spans="2:3">
      <c r="B89" s="47"/>
      <c r="C89" s="47"/>
    </row>
    <row r="90" spans="2:3">
      <c r="B90" s="47"/>
      <c r="C90" s="47"/>
    </row>
    <row r="91" spans="2:3">
      <c r="B91" s="47"/>
      <c r="C91" s="47"/>
    </row>
    <row r="92" spans="2:3">
      <c r="B92" s="47"/>
      <c r="C92" s="47"/>
    </row>
    <row r="93" spans="2:3">
      <c r="B93" s="47"/>
      <c r="C93" s="47"/>
    </row>
    <row r="94" spans="2:3">
      <c r="B94" s="47"/>
      <c r="C94" s="47"/>
    </row>
    <row r="95" spans="2:3">
      <c r="B95" s="47"/>
      <c r="C95" s="47"/>
    </row>
    <row r="96" spans="2:3">
      <c r="B96" s="47"/>
      <c r="C96" s="47"/>
    </row>
    <row r="97" spans="2:3">
      <c r="B97" s="47"/>
      <c r="C97" s="47"/>
    </row>
    <row r="98" spans="2:3">
      <c r="B98" s="47"/>
      <c r="C98" s="47"/>
    </row>
    <row r="99" spans="2:3">
      <c r="B99" s="47"/>
      <c r="C99" s="47"/>
    </row>
    <row r="100" spans="2:3">
      <c r="B100" s="47"/>
      <c r="C100" s="47"/>
    </row>
    <row r="101" spans="2:3">
      <c r="B101" s="47"/>
      <c r="C101" s="47"/>
    </row>
    <row r="102" spans="2:3">
      <c r="B102" s="47"/>
      <c r="C102" s="47"/>
    </row>
    <row r="103" spans="2:3">
      <c r="B103" s="47"/>
      <c r="C103" s="47"/>
    </row>
    <row r="104" spans="2:3">
      <c r="B104" s="47"/>
      <c r="C104" s="47"/>
    </row>
    <row r="105" spans="2:3">
      <c r="B105" s="47"/>
      <c r="C105" s="47"/>
    </row>
    <row r="106" spans="2:3">
      <c r="B106" s="47"/>
      <c r="C106" s="47"/>
    </row>
    <row r="107" spans="2:3">
      <c r="B107" s="47"/>
      <c r="C107" s="47"/>
    </row>
    <row r="108" spans="2:3">
      <c r="B108" s="47"/>
      <c r="C108" s="47"/>
    </row>
    <row r="109" spans="2:3">
      <c r="B109" s="47"/>
      <c r="C109" s="47"/>
    </row>
    <row r="110" spans="2:3">
      <c r="B110" s="47"/>
      <c r="C110" s="47"/>
    </row>
    <row r="111" spans="2:3">
      <c r="B111" s="47"/>
      <c r="C111" s="47"/>
    </row>
    <row r="112" spans="2:3">
      <c r="B112" s="47"/>
      <c r="C112" s="47"/>
    </row>
    <row r="113" spans="2:3">
      <c r="B113" s="47"/>
      <c r="C113" s="47"/>
    </row>
    <row r="114" spans="2:3">
      <c r="B114" s="47"/>
      <c r="C114" s="47"/>
    </row>
    <row r="115" spans="2:3">
      <c r="B115" s="47"/>
      <c r="C115" s="47"/>
    </row>
    <row r="116" spans="2:3">
      <c r="B116" s="47"/>
      <c r="C116" s="47"/>
    </row>
    <row r="117" spans="2:3">
      <c r="B117" s="47"/>
      <c r="C117" s="47"/>
    </row>
    <row r="118" spans="2:3">
      <c r="B118" s="47"/>
      <c r="C118" s="47"/>
    </row>
    <row r="119" spans="2:3">
      <c r="B119" s="58"/>
      <c r="C119" s="47"/>
    </row>
    <row r="120" spans="2:3">
      <c r="B120" s="58"/>
      <c r="C120" s="47"/>
    </row>
    <row r="121" spans="2:3">
      <c r="B121" s="58"/>
      <c r="C121" s="47"/>
    </row>
    <row r="122" spans="2:3">
      <c r="B122" s="58"/>
      <c r="C122" s="47"/>
    </row>
    <row r="123" spans="2:3">
      <c r="B123" s="58"/>
      <c r="C123" s="47"/>
    </row>
    <row r="124" spans="2:3">
      <c r="B124" s="58"/>
      <c r="C124" s="47"/>
    </row>
    <row r="125" spans="2:3">
      <c r="B125" s="58"/>
      <c r="C125" s="47"/>
    </row>
    <row r="126" spans="2:3">
      <c r="B126" s="58"/>
      <c r="C126" s="47"/>
    </row>
    <row r="127" spans="2:3">
      <c r="B127" s="58"/>
      <c r="C127" s="47"/>
    </row>
    <row r="128" spans="2:3">
      <c r="B128" s="58"/>
      <c r="C128" s="47"/>
    </row>
    <row r="129" spans="2:3">
      <c r="B129" s="58"/>
      <c r="C129" s="47"/>
    </row>
    <row r="130" spans="2:3">
      <c r="B130" s="58"/>
      <c r="C130" s="47"/>
    </row>
    <row r="131" spans="2:3">
      <c r="B131" s="58"/>
      <c r="C131" s="47"/>
    </row>
    <row r="132" spans="2:3">
      <c r="B132" s="58"/>
      <c r="C132" s="47"/>
    </row>
    <row r="133" spans="2:3">
      <c r="B133" s="58"/>
      <c r="C133" s="47"/>
    </row>
    <row r="134" spans="2:3">
      <c r="B134" s="58"/>
      <c r="C134" s="47"/>
    </row>
    <row r="135" spans="2:3">
      <c r="B135" s="58"/>
      <c r="C135" s="47"/>
    </row>
    <row r="136" spans="2:3">
      <c r="B136" s="58"/>
      <c r="C136" s="47"/>
    </row>
    <row r="137" spans="2:3">
      <c r="B137" s="58"/>
      <c r="C137" s="47"/>
    </row>
    <row r="138" spans="2:3">
      <c r="B138" s="58"/>
      <c r="C138" s="47"/>
    </row>
    <row r="139" spans="2:3">
      <c r="B139" s="58"/>
      <c r="C139" s="47"/>
    </row>
    <row r="140" spans="2:3">
      <c r="B140" s="58"/>
      <c r="C140" s="47"/>
    </row>
    <row r="141" spans="2:3">
      <c r="B141" s="58"/>
      <c r="C141" s="47"/>
    </row>
    <row r="142" spans="2:3">
      <c r="B142" s="58"/>
      <c r="C142" s="47"/>
    </row>
    <row r="143" spans="2:3">
      <c r="C143" s="47"/>
    </row>
    <row r="144" spans="2:3">
      <c r="C144" s="47"/>
    </row>
    <row r="145" spans="3:3">
      <c r="C145" s="47"/>
    </row>
    <row r="146" spans="3:3">
      <c r="C146" s="47"/>
    </row>
    <row r="147" spans="3:3">
      <c r="C147" s="47"/>
    </row>
    <row r="148" spans="3:3">
      <c r="C148" s="47"/>
    </row>
    <row r="149" spans="3:3">
      <c r="C149" s="47"/>
    </row>
    <row r="150" spans="3:3">
      <c r="C150" s="47"/>
    </row>
    <row r="151" spans="3:3">
      <c r="C151" s="47"/>
    </row>
    <row r="152" spans="3:3">
      <c r="C152" s="47"/>
    </row>
    <row r="153" spans="3:3">
      <c r="C153" s="47"/>
    </row>
    <row r="154" spans="3:3">
      <c r="C154" s="47"/>
    </row>
    <row r="155" spans="3:3">
      <c r="C155" s="47"/>
    </row>
    <row r="156" spans="3:3">
      <c r="C156" s="47"/>
    </row>
    <row r="157" spans="3:3">
      <c r="C157" s="47"/>
    </row>
    <row r="158" spans="3:3">
      <c r="C158" s="47"/>
    </row>
    <row r="159" spans="3:3">
      <c r="C159" s="47"/>
    </row>
    <row r="160" spans="3:3">
      <c r="C160" s="47"/>
    </row>
    <row r="161" spans="3:3">
      <c r="C161" s="47"/>
    </row>
    <row r="162" spans="3:3">
      <c r="C162" s="47"/>
    </row>
    <row r="163" spans="3:3">
      <c r="C163" s="47"/>
    </row>
    <row r="164" spans="3:3">
      <c r="C164" s="47"/>
    </row>
    <row r="165" spans="3:3">
      <c r="C165" s="47"/>
    </row>
    <row r="166" spans="3:3">
      <c r="C166" s="47"/>
    </row>
    <row r="167" spans="3:3">
      <c r="C167" s="47"/>
    </row>
    <row r="168" spans="3:3">
      <c r="C168" s="47"/>
    </row>
    <row r="169" spans="3:3">
      <c r="C169" s="47"/>
    </row>
    <row r="170" spans="3:3">
      <c r="C170" s="47"/>
    </row>
    <row r="171" spans="3:3">
      <c r="C171" s="47"/>
    </row>
    <row r="172" spans="3:3">
      <c r="C172" s="47"/>
    </row>
    <row r="173" spans="3:3">
      <c r="C173" s="47"/>
    </row>
    <row r="174" spans="3:3">
      <c r="C174" s="47"/>
    </row>
    <row r="175" spans="3:3">
      <c r="C175" s="47"/>
    </row>
    <row r="176" spans="3:3">
      <c r="C176" s="47"/>
    </row>
    <row r="177" spans="3:3">
      <c r="C177" s="47"/>
    </row>
    <row r="178" spans="3:3">
      <c r="C178" s="47"/>
    </row>
    <row r="179" spans="3:3">
      <c r="C179" s="47"/>
    </row>
    <row r="180" spans="3:3">
      <c r="C180" s="47"/>
    </row>
    <row r="181" spans="3:3">
      <c r="C181" s="47"/>
    </row>
    <row r="182" spans="3:3">
      <c r="C182" s="47"/>
    </row>
    <row r="183" spans="3:3">
      <c r="C183" s="47"/>
    </row>
    <row r="184" spans="3:3">
      <c r="C184" s="47"/>
    </row>
    <row r="185" spans="3:3">
      <c r="C185" s="47"/>
    </row>
    <row r="186" spans="3:3">
      <c r="C186" s="47"/>
    </row>
    <row r="187" spans="3:3">
      <c r="C187" s="47"/>
    </row>
    <row r="188" spans="3:3">
      <c r="C188" s="47"/>
    </row>
    <row r="189" spans="3:3">
      <c r="C189" s="47"/>
    </row>
    <row r="190" spans="3:3">
      <c r="C190" s="47"/>
    </row>
    <row r="191" spans="3:3">
      <c r="C191" s="47"/>
    </row>
    <row r="192" spans="3:3">
      <c r="C192" s="47"/>
    </row>
    <row r="193" spans="3:3">
      <c r="C193" s="47"/>
    </row>
    <row r="194" spans="3:3">
      <c r="C194" s="47"/>
    </row>
    <row r="195" spans="3:3">
      <c r="C195" s="47"/>
    </row>
    <row r="196" spans="3:3">
      <c r="C196" s="47"/>
    </row>
    <row r="197" spans="3:3">
      <c r="C197" s="47"/>
    </row>
    <row r="198" spans="3:3">
      <c r="C198" s="47"/>
    </row>
  </sheetData>
  <mergeCells count="7">
    <mergeCell ref="K3:L4"/>
    <mergeCell ref="M3:N4"/>
    <mergeCell ref="O3:P4"/>
    <mergeCell ref="B3:D4"/>
    <mergeCell ref="E3:F4"/>
    <mergeCell ref="G3:H4"/>
    <mergeCell ref="I3:J4"/>
  </mergeCells>
  <phoneticPr fontId="4"/>
  <pageMargins left="0.75" right="0.75" top="1" bottom="1" header="0.51200000000000001" footer="0.51200000000000001"/>
  <pageSetup paperSize="9" scale="69" orientation="portrait" verticalDpi="0" r:id="rId1"/>
  <headerFooter alignWithMargins="0"/>
  <colBreaks count="1" manualBreakCount="1">
    <brk id="16"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200"/>
  <sheetViews>
    <sheetView zoomScaleNormal="100" workbookViewId="0">
      <pane xSplit="1" ySplit="5" topLeftCell="B6" activePane="bottomRight" state="frozen"/>
      <selection pane="topRight" activeCell="B1" sqref="B1"/>
      <selection pane="bottomLeft" activeCell="A6" sqref="A6"/>
      <selection pane="bottomRight" activeCell="A2" sqref="A2"/>
    </sheetView>
  </sheetViews>
  <sheetFormatPr defaultColWidth="7.19921875" defaultRowHeight="13.5"/>
  <cols>
    <col min="1" max="1" width="14.8984375" style="26" customWidth="1"/>
    <col min="2" max="4" width="6.5" style="26" customWidth="1"/>
    <col min="5" max="16" width="5.296875" style="26" customWidth="1"/>
    <col min="17" max="16384" width="7.19921875" style="26"/>
  </cols>
  <sheetData>
    <row r="1" spans="1:16" ht="17.25">
      <c r="B1" s="60" t="s">
        <v>96</v>
      </c>
      <c r="C1" s="59"/>
      <c r="D1" s="59"/>
      <c r="E1" s="59"/>
      <c r="F1" s="59"/>
      <c r="G1" s="59"/>
      <c r="H1" s="59"/>
      <c r="I1" s="59"/>
      <c r="J1" s="59"/>
      <c r="K1" s="59"/>
      <c r="L1" s="59"/>
      <c r="M1" s="59"/>
      <c r="N1" s="59"/>
      <c r="O1" s="59"/>
      <c r="P1" s="59"/>
    </row>
    <row r="2" spans="1:16" ht="14.25" thickBot="1"/>
    <row r="3" spans="1:16" ht="18.75" customHeight="1" thickTop="1">
      <c r="A3" s="27"/>
      <c r="B3" s="120" t="s">
        <v>3</v>
      </c>
      <c r="C3" s="120"/>
      <c r="D3" s="120"/>
      <c r="E3" s="120" t="s">
        <v>4</v>
      </c>
      <c r="F3" s="120"/>
      <c r="G3" s="120" t="s">
        <v>5</v>
      </c>
      <c r="H3" s="120"/>
      <c r="I3" s="120" t="s">
        <v>6</v>
      </c>
      <c r="J3" s="120"/>
      <c r="K3" s="120" t="s">
        <v>7</v>
      </c>
      <c r="L3" s="120"/>
      <c r="M3" s="120" t="s">
        <v>8</v>
      </c>
      <c r="N3" s="120"/>
      <c r="O3" s="128" t="s">
        <v>9</v>
      </c>
      <c r="P3" s="129"/>
    </row>
    <row r="4" spans="1:16" ht="18.75" customHeight="1">
      <c r="A4" s="28"/>
      <c r="B4" s="121"/>
      <c r="C4" s="121"/>
      <c r="D4" s="121"/>
      <c r="E4" s="121"/>
      <c r="F4" s="121"/>
      <c r="G4" s="121"/>
      <c r="H4" s="121"/>
      <c r="I4" s="121"/>
      <c r="J4" s="121"/>
      <c r="K4" s="121"/>
      <c r="L4" s="121"/>
      <c r="M4" s="121"/>
      <c r="N4" s="121"/>
      <c r="O4" s="130"/>
      <c r="P4" s="131"/>
    </row>
    <row r="5" spans="1:16" s="32" customFormat="1" ht="18.75" customHeight="1">
      <c r="A5" s="29"/>
      <c r="B5" s="30" t="s">
        <v>10</v>
      </c>
      <c r="C5" s="30" t="s">
        <v>11</v>
      </c>
      <c r="D5" s="30" t="s">
        <v>12</v>
      </c>
      <c r="E5" s="30" t="s">
        <v>11</v>
      </c>
      <c r="F5" s="30" t="s">
        <v>12</v>
      </c>
      <c r="G5" s="30" t="s">
        <v>11</v>
      </c>
      <c r="H5" s="30" t="s">
        <v>12</v>
      </c>
      <c r="I5" s="30" t="s">
        <v>11</v>
      </c>
      <c r="J5" s="30" t="s">
        <v>12</v>
      </c>
      <c r="K5" s="30" t="s">
        <v>11</v>
      </c>
      <c r="L5" s="30" t="s">
        <v>12</v>
      </c>
      <c r="M5" s="30" t="s">
        <v>11</v>
      </c>
      <c r="N5" s="30" t="s">
        <v>12</v>
      </c>
      <c r="O5" s="30" t="s">
        <v>11</v>
      </c>
      <c r="P5" s="31" t="s">
        <v>12</v>
      </c>
    </row>
    <row r="6" spans="1:16" ht="18.75" customHeight="1">
      <c r="A6" s="33" t="s">
        <v>97</v>
      </c>
      <c r="B6" s="34">
        <v>22859</v>
      </c>
      <c r="C6" s="35">
        <v>11767</v>
      </c>
      <c r="D6" s="35">
        <v>11092</v>
      </c>
      <c r="E6" s="35">
        <v>5789</v>
      </c>
      <c r="F6" s="35">
        <v>5473</v>
      </c>
      <c r="G6" s="35">
        <v>4386</v>
      </c>
      <c r="H6" s="35">
        <v>4151</v>
      </c>
      <c r="I6" s="35">
        <v>1311</v>
      </c>
      <c r="J6" s="35">
        <v>1248</v>
      </c>
      <c r="K6" s="36">
        <v>218</v>
      </c>
      <c r="L6" s="36">
        <v>188</v>
      </c>
      <c r="M6" s="36">
        <v>47</v>
      </c>
      <c r="N6" s="36">
        <v>20</v>
      </c>
      <c r="O6" s="36">
        <v>16</v>
      </c>
      <c r="P6" s="36">
        <v>12</v>
      </c>
    </row>
    <row r="7" spans="1:16" ht="18.75" customHeight="1">
      <c r="A7" s="37">
        <v>15</v>
      </c>
      <c r="B7" s="34">
        <v>22371</v>
      </c>
      <c r="C7" s="35">
        <v>11542</v>
      </c>
      <c r="D7" s="35">
        <v>10829</v>
      </c>
      <c r="E7" s="35">
        <v>5568</v>
      </c>
      <c r="F7" s="35">
        <v>5305</v>
      </c>
      <c r="G7" s="35">
        <v>4371</v>
      </c>
      <c r="H7" s="35">
        <v>4114</v>
      </c>
      <c r="I7" s="35">
        <v>1303</v>
      </c>
      <c r="J7" s="35">
        <v>1150</v>
      </c>
      <c r="K7" s="35">
        <v>227</v>
      </c>
      <c r="L7" s="35">
        <v>207</v>
      </c>
      <c r="M7" s="35">
        <v>53</v>
      </c>
      <c r="N7" s="35">
        <v>37</v>
      </c>
      <c r="O7" s="35">
        <v>20</v>
      </c>
      <c r="P7" s="35">
        <v>16</v>
      </c>
    </row>
    <row r="8" spans="1:16" ht="18.75" customHeight="1">
      <c r="A8" s="38">
        <v>16</v>
      </c>
      <c r="B8" s="34">
        <v>22066</v>
      </c>
      <c r="C8" s="35">
        <v>11202</v>
      </c>
      <c r="D8" s="35">
        <v>10864</v>
      </c>
      <c r="E8" s="35">
        <v>5272</v>
      </c>
      <c r="F8" s="35">
        <v>5275</v>
      </c>
      <c r="G8" s="35">
        <v>4372</v>
      </c>
      <c r="H8" s="35">
        <v>4051</v>
      </c>
      <c r="I8" s="35">
        <v>1258</v>
      </c>
      <c r="J8" s="35">
        <v>1277</v>
      </c>
      <c r="K8" s="35">
        <v>235</v>
      </c>
      <c r="L8" s="35">
        <v>207</v>
      </c>
      <c r="M8" s="35">
        <v>47</v>
      </c>
      <c r="N8" s="35">
        <v>43</v>
      </c>
      <c r="O8" s="35">
        <v>18</v>
      </c>
      <c r="P8" s="35">
        <v>11</v>
      </c>
    </row>
    <row r="9" spans="1:16" ht="18.75" customHeight="1">
      <c r="A9" s="39"/>
      <c r="B9" s="34"/>
      <c r="C9" s="35"/>
      <c r="D9" s="35"/>
      <c r="E9" s="35"/>
      <c r="F9" s="35"/>
      <c r="G9" s="35"/>
      <c r="H9" s="35"/>
      <c r="I9" s="36"/>
      <c r="J9" s="36"/>
      <c r="K9" s="36"/>
      <c r="L9" s="36"/>
      <c r="M9" s="36"/>
      <c r="N9" s="36"/>
      <c r="O9" s="36"/>
      <c r="P9" s="36"/>
    </row>
    <row r="10" spans="1:16" ht="18.75" customHeight="1">
      <c r="A10" s="39" t="s">
        <v>14</v>
      </c>
      <c r="B10" s="34">
        <v>11764</v>
      </c>
      <c r="C10" s="35">
        <v>5954</v>
      </c>
      <c r="D10" s="35">
        <v>5810</v>
      </c>
      <c r="E10" s="35">
        <v>2901</v>
      </c>
      <c r="F10" s="35">
        <v>2923</v>
      </c>
      <c r="G10" s="35">
        <v>2297</v>
      </c>
      <c r="H10" s="35">
        <v>2143</v>
      </c>
      <c r="I10" s="36">
        <v>604</v>
      </c>
      <c r="J10" s="36">
        <v>607</v>
      </c>
      <c r="K10" s="36">
        <v>114</v>
      </c>
      <c r="L10" s="36">
        <v>109</v>
      </c>
      <c r="M10" s="36">
        <v>28</v>
      </c>
      <c r="N10" s="36">
        <v>25</v>
      </c>
      <c r="O10" s="36">
        <v>10</v>
      </c>
      <c r="P10" s="36">
        <v>3</v>
      </c>
    </row>
    <row r="11" spans="1:16" ht="18.75" customHeight="1">
      <c r="A11" s="39"/>
      <c r="B11" s="40"/>
      <c r="C11" s="41"/>
      <c r="D11" s="41"/>
      <c r="E11" s="41"/>
      <c r="F11" s="41"/>
      <c r="G11" s="41"/>
      <c r="H11" s="41"/>
      <c r="I11" s="41"/>
      <c r="J11" s="41"/>
      <c r="K11" s="41"/>
      <c r="L11" s="41"/>
      <c r="M11" s="41"/>
      <c r="N11" s="41"/>
      <c r="O11" s="41"/>
      <c r="P11" s="41"/>
    </row>
    <row r="12" spans="1:16" ht="18.75" customHeight="1">
      <c r="A12" s="39" t="s">
        <v>15</v>
      </c>
      <c r="B12" s="34">
        <v>10302</v>
      </c>
      <c r="C12" s="36">
        <v>5248</v>
      </c>
      <c r="D12" s="36">
        <v>5054</v>
      </c>
      <c r="E12" s="36">
        <v>2371</v>
      </c>
      <c r="F12" s="36">
        <v>2352</v>
      </c>
      <c r="G12" s="36">
        <v>2075</v>
      </c>
      <c r="H12" s="36">
        <v>1908</v>
      </c>
      <c r="I12" s="36">
        <v>654</v>
      </c>
      <c r="J12" s="36">
        <v>670</v>
      </c>
      <c r="K12" s="36">
        <v>121</v>
      </c>
      <c r="L12" s="36">
        <v>98</v>
      </c>
      <c r="M12" s="36">
        <v>19</v>
      </c>
      <c r="N12" s="36">
        <v>18</v>
      </c>
      <c r="O12" s="36">
        <v>8</v>
      </c>
      <c r="P12" s="36">
        <v>8</v>
      </c>
    </row>
    <row r="13" spans="1:16" ht="18.75" customHeight="1">
      <c r="A13" s="37" t="s">
        <v>81</v>
      </c>
      <c r="B13" s="42">
        <v>1439</v>
      </c>
      <c r="C13" s="36">
        <v>741</v>
      </c>
      <c r="D13" s="36">
        <v>698</v>
      </c>
      <c r="E13" s="36">
        <v>351</v>
      </c>
      <c r="F13" s="36">
        <v>374</v>
      </c>
      <c r="G13" s="36">
        <v>301</v>
      </c>
      <c r="H13" s="36">
        <v>242</v>
      </c>
      <c r="I13" s="36">
        <v>79</v>
      </c>
      <c r="J13" s="36">
        <v>74</v>
      </c>
      <c r="K13" s="36">
        <v>8</v>
      </c>
      <c r="L13" s="36">
        <v>8</v>
      </c>
      <c r="M13" s="36">
        <v>2</v>
      </c>
      <c r="N13" s="36" t="s">
        <v>72</v>
      </c>
      <c r="O13" s="36" t="s">
        <v>72</v>
      </c>
      <c r="P13" s="36" t="s">
        <v>72</v>
      </c>
    </row>
    <row r="14" spans="1:16" ht="18.75" customHeight="1">
      <c r="A14" s="43" t="s">
        <v>82</v>
      </c>
      <c r="B14" s="42">
        <v>561</v>
      </c>
      <c r="C14" s="36">
        <v>301</v>
      </c>
      <c r="D14" s="36">
        <v>260</v>
      </c>
      <c r="E14" s="36">
        <v>155</v>
      </c>
      <c r="F14" s="36">
        <v>144</v>
      </c>
      <c r="G14" s="36">
        <v>117</v>
      </c>
      <c r="H14" s="36">
        <v>86</v>
      </c>
      <c r="I14" s="36">
        <v>27</v>
      </c>
      <c r="J14" s="36">
        <v>25</v>
      </c>
      <c r="K14" s="36">
        <v>1</v>
      </c>
      <c r="L14" s="36">
        <v>5</v>
      </c>
      <c r="M14" s="36">
        <v>1</v>
      </c>
      <c r="N14" s="36" t="s">
        <v>72</v>
      </c>
      <c r="O14" s="36" t="s">
        <v>72</v>
      </c>
      <c r="P14" s="36" t="s">
        <v>72</v>
      </c>
    </row>
    <row r="15" spans="1:16" ht="18.75" customHeight="1">
      <c r="A15" s="43" t="s">
        <v>83</v>
      </c>
      <c r="B15" s="42">
        <v>732</v>
      </c>
      <c r="C15" s="36">
        <v>366</v>
      </c>
      <c r="D15" s="36">
        <v>366</v>
      </c>
      <c r="E15" s="36">
        <v>157</v>
      </c>
      <c r="F15" s="36">
        <v>193</v>
      </c>
      <c r="G15" s="36">
        <v>159</v>
      </c>
      <c r="H15" s="36">
        <v>132</v>
      </c>
      <c r="I15" s="36">
        <v>42</v>
      </c>
      <c r="J15" s="36">
        <v>39</v>
      </c>
      <c r="K15" s="36">
        <v>7</v>
      </c>
      <c r="L15" s="36">
        <v>2</v>
      </c>
      <c r="M15" s="36">
        <v>1</v>
      </c>
      <c r="N15" s="36" t="s">
        <v>72</v>
      </c>
      <c r="O15" s="36" t="s">
        <v>72</v>
      </c>
      <c r="P15" s="36" t="s">
        <v>72</v>
      </c>
    </row>
    <row r="16" spans="1:16" ht="18.75" customHeight="1">
      <c r="A16" s="43" t="s">
        <v>84</v>
      </c>
      <c r="B16" s="44">
        <v>146</v>
      </c>
      <c r="C16" s="45">
        <v>74</v>
      </c>
      <c r="D16" s="45">
        <v>72</v>
      </c>
      <c r="E16" s="36">
        <v>39</v>
      </c>
      <c r="F16" s="36">
        <v>37</v>
      </c>
      <c r="G16" s="36">
        <v>25</v>
      </c>
      <c r="H16" s="36">
        <v>24</v>
      </c>
      <c r="I16" s="36">
        <v>10</v>
      </c>
      <c r="J16" s="36">
        <v>10</v>
      </c>
      <c r="K16" s="36" t="s">
        <v>72</v>
      </c>
      <c r="L16" s="36">
        <v>1</v>
      </c>
      <c r="M16" s="36" t="s">
        <v>72</v>
      </c>
      <c r="N16" s="36" t="s">
        <v>72</v>
      </c>
      <c r="O16" s="36" t="s">
        <v>72</v>
      </c>
      <c r="P16" s="36" t="s">
        <v>72</v>
      </c>
    </row>
    <row r="17" spans="1:47" ht="18.75" customHeight="1">
      <c r="A17" s="37" t="s">
        <v>85</v>
      </c>
      <c r="B17" s="44">
        <v>3875</v>
      </c>
      <c r="C17" s="45">
        <v>1944</v>
      </c>
      <c r="D17" s="45">
        <v>1931</v>
      </c>
      <c r="E17" s="36">
        <v>919</v>
      </c>
      <c r="F17" s="36">
        <v>910</v>
      </c>
      <c r="G17" s="36">
        <v>755</v>
      </c>
      <c r="H17" s="36">
        <v>745</v>
      </c>
      <c r="I17" s="36">
        <v>227</v>
      </c>
      <c r="J17" s="36">
        <v>234</v>
      </c>
      <c r="K17" s="36">
        <v>38</v>
      </c>
      <c r="L17" s="36">
        <v>31</v>
      </c>
      <c r="M17" s="36">
        <v>3</v>
      </c>
      <c r="N17" s="36">
        <v>8</v>
      </c>
      <c r="O17" s="36">
        <v>2</v>
      </c>
      <c r="P17" s="36">
        <v>3</v>
      </c>
    </row>
    <row r="18" spans="1:47" ht="18.75" customHeight="1">
      <c r="A18" s="46" t="s">
        <v>86</v>
      </c>
      <c r="B18" s="44">
        <v>1697</v>
      </c>
      <c r="C18" s="45">
        <v>862</v>
      </c>
      <c r="D18" s="45">
        <v>835</v>
      </c>
      <c r="E18" s="36">
        <v>407</v>
      </c>
      <c r="F18" s="36">
        <v>394</v>
      </c>
      <c r="G18" s="36">
        <v>332</v>
      </c>
      <c r="H18" s="36">
        <v>329</v>
      </c>
      <c r="I18" s="36">
        <v>102</v>
      </c>
      <c r="J18" s="36">
        <v>93</v>
      </c>
      <c r="K18" s="36">
        <v>20</v>
      </c>
      <c r="L18" s="36">
        <v>17</v>
      </c>
      <c r="M18" s="36">
        <v>1</v>
      </c>
      <c r="N18" s="36">
        <v>2</v>
      </c>
      <c r="O18" s="36" t="s">
        <v>72</v>
      </c>
      <c r="P18" s="36" t="s">
        <v>72</v>
      </c>
    </row>
    <row r="19" spans="1:47" ht="18.75" customHeight="1">
      <c r="A19" s="43" t="s">
        <v>98</v>
      </c>
      <c r="B19" s="44">
        <v>640</v>
      </c>
      <c r="C19" s="45">
        <v>333</v>
      </c>
      <c r="D19" s="45">
        <v>307</v>
      </c>
      <c r="E19" s="36">
        <v>147</v>
      </c>
      <c r="F19" s="36">
        <v>152</v>
      </c>
      <c r="G19" s="36">
        <v>136</v>
      </c>
      <c r="H19" s="36">
        <v>119</v>
      </c>
      <c r="I19" s="36">
        <v>42</v>
      </c>
      <c r="J19" s="36">
        <v>30</v>
      </c>
      <c r="K19" s="36">
        <v>7</v>
      </c>
      <c r="L19" s="36">
        <v>5</v>
      </c>
      <c r="M19" s="36">
        <v>1</v>
      </c>
      <c r="N19" s="36">
        <v>1</v>
      </c>
      <c r="O19" s="36" t="s">
        <v>72</v>
      </c>
      <c r="P19" s="36" t="s">
        <v>72</v>
      </c>
    </row>
    <row r="20" spans="1:47" ht="18.75" customHeight="1">
      <c r="A20" s="43" t="s">
        <v>87</v>
      </c>
      <c r="B20" s="44">
        <v>689</v>
      </c>
      <c r="C20" s="45">
        <v>350</v>
      </c>
      <c r="D20" s="45">
        <v>339</v>
      </c>
      <c r="E20" s="36">
        <v>175</v>
      </c>
      <c r="F20" s="36">
        <v>155</v>
      </c>
      <c r="G20" s="36">
        <v>130</v>
      </c>
      <c r="H20" s="36">
        <v>136</v>
      </c>
      <c r="I20" s="36">
        <v>39</v>
      </c>
      <c r="J20" s="36">
        <v>41</v>
      </c>
      <c r="K20" s="36">
        <v>6</v>
      </c>
      <c r="L20" s="36">
        <v>4</v>
      </c>
      <c r="M20" s="36" t="s">
        <v>72</v>
      </c>
      <c r="N20" s="36">
        <v>2</v>
      </c>
      <c r="O20" s="36" t="s">
        <v>72</v>
      </c>
      <c r="P20" s="36">
        <v>1</v>
      </c>
      <c r="Q20" s="47"/>
      <c r="R20" s="47"/>
      <c r="S20" s="47"/>
      <c r="T20" s="47"/>
      <c r="U20" s="47"/>
      <c r="V20" s="47"/>
      <c r="W20" s="47"/>
      <c r="X20" s="47"/>
      <c r="Y20" s="47"/>
      <c r="Z20" s="47"/>
      <c r="AA20" s="47"/>
      <c r="AB20" s="47"/>
      <c r="AC20" s="47"/>
      <c r="AD20" s="47"/>
      <c r="AE20" s="47"/>
      <c r="AF20" s="47"/>
      <c r="AG20" s="47"/>
      <c r="AH20" s="47"/>
      <c r="AI20" s="47"/>
      <c r="AJ20" s="47"/>
      <c r="AK20" s="47"/>
      <c r="AL20" s="47"/>
      <c r="AM20" s="47"/>
      <c r="AN20" s="47"/>
    </row>
    <row r="21" spans="1:47" ht="18.75" customHeight="1">
      <c r="A21" s="46" t="s">
        <v>88</v>
      </c>
      <c r="B21" s="42">
        <v>554</v>
      </c>
      <c r="C21" s="36">
        <v>259</v>
      </c>
      <c r="D21" s="36">
        <v>295</v>
      </c>
      <c r="E21" s="36">
        <v>129</v>
      </c>
      <c r="F21" s="36">
        <v>137</v>
      </c>
      <c r="G21" s="36">
        <v>98</v>
      </c>
      <c r="H21" s="36">
        <v>113</v>
      </c>
      <c r="I21" s="36">
        <v>28</v>
      </c>
      <c r="J21" s="36">
        <v>41</v>
      </c>
      <c r="K21" s="36">
        <v>3</v>
      </c>
      <c r="L21" s="36">
        <v>3</v>
      </c>
      <c r="M21" s="36" t="s">
        <v>72</v>
      </c>
      <c r="N21" s="36" t="s">
        <v>72</v>
      </c>
      <c r="O21" s="36">
        <v>1</v>
      </c>
      <c r="P21" s="36">
        <v>1</v>
      </c>
    </row>
    <row r="22" spans="1:47" ht="18.75" customHeight="1">
      <c r="A22" s="46" t="s">
        <v>89</v>
      </c>
      <c r="B22" s="42">
        <v>153</v>
      </c>
      <c r="C22" s="36">
        <v>75</v>
      </c>
      <c r="D22" s="36">
        <v>78</v>
      </c>
      <c r="E22" s="36">
        <v>38</v>
      </c>
      <c r="F22" s="36">
        <v>34</v>
      </c>
      <c r="G22" s="36">
        <v>25</v>
      </c>
      <c r="H22" s="36">
        <v>25</v>
      </c>
      <c r="I22" s="36">
        <v>11</v>
      </c>
      <c r="J22" s="36">
        <v>17</v>
      </c>
      <c r="K22" s="36">
        <v>1</v>
      </c>
      <c r="L22" s="36">
        <v>1</v>
      </c>
      <c r="M22" s="36" t="s">
        <v>72</v>
      </c>
      <c r="N22" s="36">
        <v>1</v>
      </c>
      <c r="O22" s="36" t="s">
        <v>72</v>
      </c>
      <c r="P22" s="36" t="s">
        <v>72</v>
      </c>
    </row>
    <row r="23" spans="1:47" ht="18.75" customHeight="1">
      <c r="A23" s="43" t="s">
        <v>99</v>
      </c>
      <c r="B23" s="42">
        <v>81</v>
      </c>
      <c r="C23" s="36">
        <v>33</v>
      </c>
      <c r="D23" s="36">
        <v>48</v>
      </c>
      <c r="E23" s="36">
        <v>10</v>
      </c>
      <c r="F23" s="36">
        <v>28</v>
      </c>
      <c r="G23" s="36">
        <v>18</v>
      </c>
      <c r="H23" s="36">
        <v>12</v>
      </c>
      <c r="I23" s="36">
        <v>3</v>
      </c>
      <c r="J23" s="36">
        <v>4</v>
      </c>
      <c r="K23" s="36">
        <v>1</v>
      </c>
      <c r="L23" s="36">
        <v>1</v>
      </c>
      <c r="M23" s="36">
        <v>1</v>
      </c>
      <c r="N23" s="36">
        <v>2</v>
      </c>
      <c r="O23" s="36" t="s">
        <v>72</v>
      </c>
      <c r="P23" s="36">
        <v>1</v>
      </c>
    </row>
    <row r="24" spans="1:47" ht="18.75" customHeight="1">
      <c r="A24" s="43" t="s">
        <v>100</v>
      </c>
      <c r="B24" s="42">
        <v>61</v>
      </c>
      <c r="C24" s="36">
        <v>32</v>
      </c>
      <c r="D24" s="36">
        <v>29</v>
      </c>
      <c r="E24" s="36">
        <v>13</v>
      </c>
      <c r="F24" s="36">
        <v>10</v>
      </c>
      <c r="G24" s="36">
        <v>16</v>
      </c>
      <c r="H24" s="36">
        <v>11</v>
      </c>
      <c r="I24" s="36">
        <v>2</v>
      </c>
      <c r="J24" s="36">
        <v>8</v>
      </c>
      <c r="K24" s="36" t="s">
        <v>72</v>
      </c>
      <c r="L24" s="36" t="s">
        <v>72</v>
      </c>
      <c r="M24" s="36" t="s">
        <v>72</v>
      </c>
      <c r="N24" s="36" t="s">
        <v>72</v>
      </c>
      <c r="O24" s="36">
        <v>1</v>
      </c>
      <c r="P24" s="36" t="s">
        <v>72</v>
      </c>
    </row>
    <row r="25" spans="1:47" ht="18.75" customHeight="1">
      <c r="A25" s="39" t="s">
        <v>90</v>
      </c>
      <c r="B25" s="42">
        <v>1001</v>
      </c>
      <c r="C25" s="36">
        <v>520</v>
      </c>
      <c r="D25" s="36">
        <v>481</v>
      </c>
      <c r="E25" s="36">
        <v>225</v>
      </c>
      <c r="F25" s="36">
        <v>234</v>
      </c>
      <c r="G25" s="36">
        <v>234</v>
      </c>
      <c r="H25" s="36">
        <v>178</v>
      </c>
      <c r="I25" s="36">
        <v>52</v>
      </c>
      <c r="J25" s="36">
        <v>55</v>
      </c>
      <c r="K25" s="36">
        <v>6</v>
      </c>
      <c r="L25" s="36">
        <v>12</v>
      </c>
      <c r="M25" s="36">
        <v>3</v>
      </c>
      <c r="N25" s="36">
        <v>2</v>
      </c>
      <c r="O25" s="36" t="s">
        <v>72</v>
      </c>
      <c r="P25" s="36" t="s">
        <v>72</v>
      </c>
      <c r="Q25" s="47"/>
      <c r="R25" s="47"/>
      <c r="S25" s="47"/>
      <c r="T25" s="47"/>
      <c r="U25" s="47"/>
      <c r="V25" s="47"/>
      <c r="W25" s="47"/>
      <c r="X25" s="47"/>
      <c r="Y25" s="47"/>
      <c r="Z25" s="47"/>
      <c r="AA25" s="47"/>
      <c r="AB25" s="47"/>
      <c r="AC25" s="47"/>
      <c r="AD25" s="47"/>
      <c r="AE25" s="47"/>
      <c r="AF25" s="47"/>
      <c r="AG25" s="47"/>
      <c r="AH25" s="47"/>
      <c r="AI25" s="47"/>
      <c r="AJ25" s="47"/>
      <c r="AK25" s="47"/>
      <c r="AL25" s="47"/>
      <c r="AM25" s="47"/>
      <c r="AN25" s="47"/>
      <c r="AO25" s="47"/>
      <c r="AP25" s="47"/>
      <c r="AQ25" s="47"/>
      <c r="AR25" s="47"/>
      <c r="AS25" s="47"/>
      <c r="AT25" s="47"/>
      <c r="AU25" s="47">
        <f>SUM(AU26:AU32)</f>
        <v>0</v>
      </c>
    </row>
    <row r="26" spans="1:47" ht="18.75" customHeight="1">
      <c r="A26" s="43" t="s">
        <v>101</v>
      </c>
      <c r="B26" s="42">
        <v>72</v>
      </c>
      <c r="C26" s="36">
        <v>38</v>
      </c>
      <c r="D26" s="36">
        <v>34</v>
      </c>
      <c r="E26" s="36">
        <v>19</v>
      </c>
      <c r="F26" s="36">
        <v>14</v>
      </c>
      <c r="G26" s="36">
        <v>17</v>
      </c>
      <c r="H26" s="36">
        <v>12</v>
      </c>
      <c r="I26" s="36">
        <v>1</v>
      </c>
      <c r="J26" s="36">
        <v>7</v>
      </c>
      <c r="K26" s="36">
        <v>1</v>
      </c>
      <c r="L26" s="36">
        <v>1</v>
      </c>
      <c r="M26" s="36" t="s">
        <v>72</v>
      </c>
      <c r="N26" s="36" t="s">
        <v>72</v>
      </c>
      <c r="O26" s="36" t="s">
        <v>72</v>
      </c>
      <c r="P26" s="36" t="s">
        <v>72</v>
      </c>
    </row>
    <row r="27" spans="1:47" ht="18.75" customHeight="1">
      <c r="A27" s="43" t="s">
        <v>102</v>
      </c>
      <c r="B27" s="42">
        <v>405</v>
      </c>
      <c r="C27" s="36">
        <v>211</v>
      </c>
      <c r="D27" s="36">
        <v>194</v>
      </c>
      <c r="E27" s="36">
        <v>97</v>
      </c>
      <c r="F27" s="36">
        <v>101</v>
      </c>
      <c r="G27" s="36">
        <v>82</v>
      </c>
      <c r="H27" s="36">
        <v>71</v>
      </c>
      <c r="I27" s="36">
        <v>29</v>
      </c>
      <c r="J27" s="36">
        <v>19</v>
      </c>
      <c r="K27" s="36">
        <v>2</v>
      </c>
      <c r="L27" s="36">
        <v>3</v>
      </c>
      <c r="M27" s="36">
        <v>1</v>
      </c>
      <c r="N27" s="36" t="s">
        <v>72</v>
      </c>
      <c r="O27" s="36" t="s">
        <v>72</v>
      </c>
      <c r="P27" s="36" t="s">
        <v>72</v>
      </c>
    </row>
    <row r="28" spans="1:47" ht="18.75" customHeight="1">
      <c r="A28" s="43" t="s">
        <v>103</v>
      </c>
      <c r="B28" s="42">
        <v>97</v>
      </c>
      <c r="C28" s="36">
        <v>42</v>
      </c>
      <c r="D28" s="36">
        <v>55</v>
      </c>
      <c r="E28" s="36">
        <v>15</v>
      </c>
      <c r="F28" s="36">
        <v>30</v>
      </c>
      <c r="G28" s="36">
        <v>23</v>
      </c>
      <c r="H28" s="36">
        <v>17</v>
      </c>
      <c r="I28" s="36">
        <v>3</v>
      </c>
      <c r="J28" s="36">
        <v>4</v>
      </c>
      <c r="K28" s="36" t="s">
        <v>72</v>
      </c>
      <c r="L28" s="36">
        <v>4</v>
      </c>
      <c r="M28" s="36">
        <v>1</v>
      </c>
      <c r="N28" s="36" t="s">
        <v>72</v>
      </c>
      <c r="O28" s="36" t="s">
        <v>72</v>
      </c>
      <c r="P28" s="36" t="s">
        <v>72</v>
      </c>
    </row>
    <row r="29" spans="1:47" ht="18.75" customHeight="1">
      <c r="A29" s="46" t="s">
        <v>104</v>
      </c>
      <c r="B29" s="42">
        <v>2</v>
      </c>
      <c r="C29" s="36" t="s">
        <v>72</v>
      </c>
      <c r="D29" s="36">
        <v>2</v>
      </c>
      <c r="E29" s="36" t="s">
        <v>72</v>
      </c>
      <c r="F29" s="36">
        <v>1</v>
      </c>
      <c r="G29" s="36" t="s">
        <v>72</v>
      </c>
      <c r="H29" s="36" t="s">
        <v>72</v>
      </c>
      <c r="I29" s="36" t="s">
        <v>72</v>
      </c>
      <c r="J29" s="36" t="s">
        <v>72</v>
      </c>
      <c r="K29" s="36" t="s">
        <v>72</v>
      </c>
      <c r="L29" s="36" t="s">
        <v>72</v>
      </c>
      <c r="M29" s="36" t="s">
        <v>72</v>
      </c>
      <c r="N29" s="36">
        <v>1</v>
      </c>
      <c r="O29" s="36" t="s">
        <v>72</v>
      </c>
      <c r="P29" s="36" t="s">
        <v>72</v>
      </c>
    </row>
    <row r="30" spans="1:47" ht="18.75" customHeight="1">
      <c r="A30" s="43" t="s">
        <v>105</v>
      </c>
      <c r="B30" s="42">
        <v>30</v>
      </c>
      <c r="C30" s="36">
        <v>19</v>
      </c>
      <c r="D30" s="36">
        <v>11</v>
      </c>
      <c r="E30" s="36">
        <v>9</v>
      </c>
      <c r="F30" s="36">
        <v>3</v>
      </c>
      <c r="G30" s="36">
        <v>10</v>
      </c>
      <c r="H30" s="36">
        <v>6</v>
      </c>
      <c r="I30" s="36" t="s">
        <v>72</v>
      </c>
      <c r="J30" s="36">
        <v>2</v>
      </c>
      <c r="K30" s="36" t="s">
        <v>72</v>
      </c>
      <c r="L30" s="36" t="s">
        <v>72</v>
      </c>
      <c r="M30" s="36" t="s">
        <v>72</v>
      </c>
      <c r="N30" s="36" t="s">
        <v>72</v>
      </c>
      <c r="O30" s="36" t="s">
        <v>72</v>
      </c>
      <c r="P30" s="36" t="s">
        <v>72</v>
      </c>
    </row>
    <row r="31" spans="1:47" ht="18.75" customHeight="1">
      <c r="A31" s="43" t="s">
        <v>106</v>
      </c>
      <c r="B31" s="42">
        <v>379</v>
      </c>
      <c r="C31" s="36">
        <v>201</v>
      </c>
      <c r="D31" s="36">
        <v>178</v>
      </c>
      <c r="E31" s="36">
        <v>81</v>
      </c>
      <c r="F31" s="36">
        <v>83</v>
      </c>
      <c r="G31" s="36">
        <v>97</v>
      </c>
      <c r="H31" s="36">
        <v>68</v>
      </c>
      <c r="I31" s="36">
        <v>19</v>
      </c>
      <c r="J31" s="36">
        <v>22</v>
      </c>
      <c r="K31" s="36">
        <v>3</v>
      </c>
      <c r="L31" s="36">
        <v>4</v>
      </c>
      <c r="M31" s="36">
        <v>1</v>
      </c>
      <c r="N31" s="36">
        <v>1</v>
      </c>
      <c r="O31" s="36" t="s">
        <v>72</v>
      </c>
      <c r="P31" s="36" t="s">
        <v>72</v>
      </c>
    </row>
    <row r="32" spans="1:47" ht="18.75" customHeight="1">
      <c r="A32" s="43" t="s">
        <v>107</v>
      </c>
      <c r="B32" s="42">
        <v>16</v>
      </c>
      <c r="C32" s="36">
        <v>9</v>
      </c>
      <c r="D32" s="36">
        <v>7</v>
      </c>
      <c r="E32" s="36">
        <v>4</v>
      </c>
      <c r="F32" s="36">
        <v>2</v>
      </c>
      <c r="G32" s="36">
        <v>5</v>
      </c>
      <c r="H32" s="36">
        <v>4</v>
      </c>
      <c r="I32" s="36" t="s">
        <v>72</v>
      </c>
      <c r="J32" s="36">
        <v>1</v>
      </c>
      <c r="K32" s="36" t="s">
        <v>72</v>
      </c>
      <c r="L32" s="36" t="s">
        <v>72</v>
      </c>
      <c r="M32" s="36" t="s">
        <v>72</v>
      </c>
      <c r="N32" s="36" t="s">
        <v>72</v>
      </c>
      <c r="O32" s="36" t="s">
        <v>72</v>
      </c>
      <c r="P32" s="36" t="s">
        <v>72</v>
      </c>
    </row>
    <row r="33" spans="1:16" ht="18.75" customHeight="1">
      <c r="A33" s="39" t="s">
        <v>91</v>
      </c>
      <c r="B33" s="42">
        <v>1127</v>
      </c>
      <c r="C33" s="36">
        <v>576</v>
      </c>
      <c r="D33" s="36">
        <v>551</v>
      </c>
      <c r="E33" s="36">
        <v>259</v>
      </c>
      <c r="F33" s="36">
        <v>248</v>
      </c>
      <c r="G33" s="36">
        <v>220</v>
      </c>
      <c r="H33" s="36">
        <v>214</v>
      </c>
      <c r="I33" s="36">
        <v>79</v>
      </c>
      <c r="J33" s="36">
        <v>75</v>
      </c>
      <c r="K33" s="36">
        <v>12</v>
      </c>
      <c r="L33" s="36">
        <v>10</v>
      </c>
      <c r="M33" s="36">
        <v>4</v>
      </c>
      <c r="N33" s="36">
        <v>1</v>
      </c>
      <c r="O33" s="36">
        <v>2</v>
      </c>
      <c r="P33" s="36">
        <v>3</v>
      </c>
    </row>
    <row r="34" spans="1:16" ht="18.75" customHeight="1">
      <c r="A34" s="43" t="s">
        <v>108</v>
      </c>
      <c r="B34" s="42">
        <v>778</v>
      </c>
      <c r="C34" s="36">
        <v>395</v>
      </c>
      <c r="D34" s="36">
        <v>383</v>
      </c>
      <c r="E34" s="36">
        <v>182</v>
      </c>
      <c r="F34" s="36">
        <v>179</v>
      </c>
      <c r="G34" s="36">
        <v>152</v>
      </c>
      <c r="H34" s="36">
        <v>149</v>
      </c>
      <c r="I34" s="36">
        <v>49</v>
      </c>
      <c r="J34" s="36">
        <v>46</v>
      </c>
      <c r="K34" s="36">
        <v>8</v>
      </c>
      <c r="L34" s="36">
        <v>7</v>
      </c>
      <c r="M34" s="36">
        <v>3</v>
      </c>
      <c r="N34" s="36" t="s">
        <v>72</v>
      </c>
      <c r="O34" s="36">
        <v>1</v>
      </c>
      <c r="P34" s="36">
        <v>2</v>
      </c>
    </row>
    <row r="35" spans="1:16" ht="18.75" customHeight="1">
      <c r="A35" s="43" t="s">
        <v>109</v>
      </c>
      <c r="B35" s="42">
        <v>32</v>
      </c>
      <c r="C35" s="36">
        <v>13</v>
      </c>
      <c r="D35" s="36">
        <v>19</v>
      </c>
      <c r="E35" s="36">
        <v>6</v>
      </c>
      <c r="F35" s="36">
        <v>10</v>
      </c>
      <c r="G35" s="36">
        <v>5</v>
      </c>
      <c r="H35" s="36">
        <v>4</v>
      </c>
      <c r="I35" s="36">
        <v>2</v>
      </c>
      <c r="J35" s="36">
        <v>5</v>
      </c>
      <c r="K35" s="36" t="s">
        <v>72</v>
      </c>
      <c r="L35" s="36" t="s">
        <v>72</v>
      </c>
      <c r="M35" s="36" t="s">
        <v>72</v>
      </c>
      <c r="N35" s="36" t="s">
        <v>72</v>
      </c>
      <c r="O35" s="36" t="s">
        <v>72</v>
      </c>
      <c r="P35" s="36" t="s">
        <v>72</v>
      </c>
    </row>
    <row r="36" spans="1:16" ht="18.75" customHeight="1">
      <c r="A36" s="43" t="s">
        <v>110</v>
      </c>
      <c r="B36" s="42">
        <v>15</v>
      </c>
      <c r="C36" s="36">
        <v>5</v>
      </c>
      <c r="D36" s="36">
        <v>10</v>
      </c>
      <c r="E36" s="36">
        <v>2</v>
      </c>
      <c r="F36" s="36">
        <v>4</v>
      </c>
      <c r="G36" s="36">
        <v>2</v>
      </c>
      <c r="H36" s="36">
        <v>2</v>
      </c>
      <c r="I36" s="36">
        <v>1</v>
      </c>
      <c r="J36" s="36">
        <v>3</v>
      </c>
      <c r="K36" s="36" t="s">
        <v>72</v>
      </c>
      <c r="L36" s="36">
        <v>1</v>
      </c>
      <c r="M36" s="36" t="s">
        <v>72</v>
      </c>
      <c r="N36" s="36" t="s">
        <v>72</v>
      </c>
      <c r="O36" s="36" t="s">
        <v>72</v>
      </c>
      <c r="P36" s="36" t="s">
        <v>72</v>
      </c>
    </row>
    <row r="37" spans="1:16" ht="18.75" customHeight="1">
      <c r="A37" s="43" t="s">
        <v>111</v>
      </c>
      <c r="B37" s="42">
        <v>129</v>
      </c>
      <c r="C37" s="36">
        <v>75</v>
      </c>
      <c r="D37" s="36">
        <v>54</v>
      </c>
      <c r="E37" s="36">
        <v>31</v>
      </c>
      <c r="F37" s="36">
        <v>21</v>
      </c>
      <c r="G37" s="36">
        <v>30</v>
      </c>
      <c r="H37" s="36">
        <v>25</v>
      </c>
      <c r="I37" s="36">
        <v>13</v>
      </c>
      <c r="J37" s="36">
        <v>8</v>
      </c>
      <c r="K37" s="36">
        <v>1</v>
      </c>
      <c r="L37" s="36" t="s">
        <v>72</v>
      </c>
      <c r="M37" s="36" t="s">
        <v>72</v>
      </c>
      <c r="N37" s="36" t="s">
        <v>72</v>
      </c>
      <c r="O37" s="36" t="s">
        <v>72</v>
      </c>
      <c r="P37" s="36" t="s">
        <v>72</v>
      </c>
    </row>
    <row r="38" spans="1:16" ht="18.75" customHeight="1">
      <c r="A38" s="46" t="s">
        <v>112</v>
      </c>
      <c r="B38" s="42">
        <v>53</v>
      </c>
      <c r="C38" s="36">
        <v>27</v>
      </c>
      <c r="D38" s="36">
        <v>26</v>
      </c>
      <c r="E38" s="36">
        <v>9</v>
      </c>
      <c r="F38" s="36">
        <v>13</v>
      </c>
      <c r="G38" s="36">
        <v>9</v>
      </c>
      <c r="H38" s="36">
        <v>9</v>
      </c>
      <c r="I38" s="36">
        <v>9</v>
      </c>
      <c r="J38" s="36">
        <v>4</v>
      </c>
      <c r="K38" s="36" t="s">
        <v>72</v>
      </c>
      <c r="L38" s="36" t="s">
        <v>72</v>
      </c>
      <c r="M38" s="36" t="s">
        <v>72</v>
      </c>
      <c r="N38" s="36" t="s">
        <v>72</v>
      </c>
      <c r="O38" s="36" t="s">
        <v>72</v>
      </c>
      <c r="P38" s="36" t="s">
        <v>72</v>
      </c>
    </row>
    <row r="39" spans="1:16" ht="18.75" customHeight="1">
      <c r="A39" s="43" t="s">
        <v>113</v>
      </c>
      <c r="B39" s="42">
        <v>47</v>
      </c>
      <c r="C39" s="36">
        <v>22</v>
      </c>
      <c r="D39" s="36">
        <v>25</v>
      </c>
      <c r="E39" s="36">
        <v>9</v>
      </c>
      <c r="F39" s="36">
        <v>7</v>
      </c>
      <c r="G39" s="36">
        <v>11</v>
      </c>
      <c r="H39" s="36">
        <v>10</v>
      </c>
      <c r="I39" s="36">
        <v>1</v>
      </c>
      <c r="J39" s="36">
        <v>6</v>
      </c>
      <c r="K39" s="36" t="s">
        <v>72</v>
      </c>
      <c r="L39" s="36">
        <v>1</v>
      </c>
      <c r="M39" s="36">
        <v>1</v>
      </c>
      <c r="N39" s="36">
        <v>1</v>
      </c>
      <c r="O39" s="36" t="s">
        <v>72</v>
      </c>
      <c r="P39" s="36" t="s">
        <v>72</v>
      </c>
    </row>
    <row r="40" spans="1:16" ht="18.75" customHeight="1">
      <c r="A40" s="43" t="s">
        <v>114</v>
      </c>
      <c r="B40" s="42">
        <v>30</v>
      </c>
      <c r="C40" s="36">
        <v>18</v>
      </c>
      <c r="D40" s="36">
        <v>12</v>
      </c>
      <c r="E40" s="36">
        <v>8</v>
      </c>
      <c r="F40" s="36">
        <v>5</v>
      </c>
      <c r="G40" s="36">
        <v>8</v>
      </c>
      <c r="H40" s="36">
        <v>6</v>
      </c>
      <c r="I40" s="36">
        <v>1</v>
      </c>
      <c r="J40" s="36" t="s">
        <v>72</v>
      </c>
      <c r="K40" s="36">
        <v>1</v>
      </c>
      <c r="L40" s="36" t="s">
        <v>72</v>
      </c>
      <c r="M40" s="36" t="s">
        <v>72</v>
      </c>
      <c r="N40" s="36" t="s">
        <v>72</v>
      </c>
      <c r="O40" s="36" t="s">
        <v>72</v>
      </c>
      <c r="P40" s="36">
        <v>1</v>
      </c>
    </row>
    <row r="41" spans="1:16" ht="18.75" customHeight="1">
      <c r="A41" s="46" t="s">
        <v>115</v>
      </c>
      <c r="B41" s="42">
        <v>28</v>
      </c>
      <c r="C41" s="36">
        <v>13</v>
      </c>
      <c r="D41" s="36">
        <v>15</v>
      </c>
      <c r="E41" s="36">
        <v>8</v>
      </c>
      <c r="F41" s="36">
        <v>6</v>
      </c>
      <c r="G41" s="36">
        <v>2</v>
      </c>
      <c r="H41" s="36">
        <v>5</v>
      </c>
      <c r="I41" s="36">
        <v>1</v>
      </c>
      <c r="J41" s="36">
        <v>3</v>
      </c>
      <c r="K41" s="36">
        <v>1</v>
      </c>
      <c r="L41" s="36">
        <v>1</v>
      </c>
      <c r="M41" s="36" t="s">
        <v>72</v>
      </c>
      <c r="N41" s="36" t="s">
        <v>72</v>
      </c>
      <c r="O41" s="36">
        <v>1</v>
      </c>
      <c r="P41" s="36" t="s">
        <v>72</v>
      </c>
    </row>
    <row r="42" spans="1:16" ht="18.75" customHeight="1">
      <c r="A42" s="43" t="s">
        <v>116</v>
      </c>
      <c r="B42" s="42">
        <v>15</v>
      </c>
      <c r="C42" s="36">
        <v>8</v>
      </c>
      <c r="D42" s="36">
        <v>7</v>
      </c>
      <c r="E42" s="36">
        <v>4</v>
      </c>
      <c r="F42" s="36">
        <v>3</v>
      </c>
      <c r="G42" s="36">
        <v>1</v>
      </c>
      <c r="H42" s="36">
        <v>4</v>
      </c>
      <c r="I42" s="36">
        <v>2</v>
      </c>
      <c r="J42" s="36" t="s">
        <v>72</v>
      </c>
      <c r="K42" s="36">
        <v>1</v>
      </c>
      <c r="L42" s="36" t="s">
        <v>72</v>
      </c>
      <c r="M42" s="36" t="s">
        <v>72</v>
      </c>
      <c r="N42" s="36" t="s">
        <v>72</v>
      </c>
      <c r="O42" s="36" t="s">
        <v>72</v>
      </c>
      <c r="P42" s="36" t="s">
        <v>72</v>
      </c>
    </row>
    <row r="43" spans="1:16" ht="18.75" customHeight="1">
      <c r="A43" s="39" t="s">
        <v>92</v>
      </c>
      <c r="B43" s="42">
        <v>822</v>
      </c>
      <c r="C43" s="36">
        <v>408</v>
      </c>
      <c r="D43" s="36">
        <v>414</v>
      </c>
      <c r="E43" s="36">
        <v>183</v>
      </c>
      <c r="F43" s="36">
        <v>179</v>
      </c>
      <c r="G43" s="36">
        <v>153</v>
      </c>
      <c r="H43" s="36">
        <v>163</v>
      </c>
      <c r="I43" s="36">
        <v>53</v>
      </c>
      <c r="J43" s="36">
        <v>64</v>
      </c>
      <c r="K43" s="36">
        <v>16</v>
      </c>
      <c r="L43" s="36">
        <v>6</v>
      </c>
      <c r="M43" s="36">
        <v>1</v>
      </c>
      <c r="N43" s="36">
        <v>1</v>
      </c>
      <c r="O43" s="36">
        <v>2</v>
      </c>
      <c r="P43" s="36">
        <v>1</v>
      </c>
    </row>
    <row r="44" spans="1:16" ht="18.75" customHeight="1">
      <c r="A44" s="43" t="s">
        <v>117</v>
      </c>
      <c r="B44" s="42">
        <v>762</v>
      </c>
      <c r="C44" s="36">
        <v>381</v>
      </c>
      <c r="D44" s="36">
        <v>381</v>
      </c>
      <c r="E44" s="36">
        <v>170</v>
      </c>
      <c r="F44" s="36">
        <v>166</v>
      </c>
      <c r="G44" s="36">
        <v>149</v>
      </c>
      <c r="H44" s="36">
        <v>148</v>
      </c>
      <c r="I44" s="36">
        <v>46</v>
      </c>
      <c r="J44" s="36">
        <v>59</v>
      </c>
      <c r="K44" s="36">
        <v>13</v>
      </c>
      <c r="L44" s="36">
        <v>6</v>
      </c>
      <c r="M44" s="36">
        <v>1</v>
      </c>
      <c r="N44" s="36">
        <v>1</v>
      </c>
      <c r="O44" s="36">
        <v>2</v>
      </c>
      <c r="P44" s="36">
        <v>1</v>
      </c>
    </row>
    <row r="45" spans="1:16" ht="18.75" customHeight="1">
      <c r="A45" s="46" t="s">
        <v>118</v>
      </c>
      <c r="B45" s="42">
        <v>8</v>
      </c>
      <c r="C45" s="36">
        <v>4</v>
      </c>
      <c r="D45" s="36">
        <v>4</v>
      </c>
      <c r="E45" s="36">
        <v>2</v>
      </c>
      <c r="F45" s="36">
        <v>3</v>
      </c>
      <c r="G45" s="36">
        <v>2</v>
      </c>
      <c r="H45" s="36" t="s">
        <v>72</v>
      </c>
      <c r="I45" s="36" t="s">
        <v>72</v>
      </c>
      <c r="J45" s="36">
        <v>1</v>
      </c>
      <c r="K45" s="36" t="s">
        <v>72</v>
      </c>
      <c r="L45" s="36" t="s">
        <v>72</v>
      </c>
      <c r="M45" s="36" t="s">
        <v>72</v>
      </c>
      <c r="N45" s="36" t="s">
        <v>72</v>
      </c>
      <c r="O45" s="36" t="s">
        <v>72</v>
      </c>
      <c r="P45" s="36" t="s">
        <v>72</v>
      </c>
    </row>
    <row r="46" spans="1:16" ht="18.75" customHeight="1">
      <c r="A46" s="43" t="s">
        <v>119</v>
      </c>
      <c r="B46" s="42">
        <v>18</v>
      </c>
      <c r="C46" s="36">
        <v>8</v>
      </c>
      <c r="D46" s="36">
        <v>10</v>
      </c>
      <c r="E46" s="36">
        <v>4</v>
      </c>
      <c r="F46" s="36">
        <v>4</v>
      </c>
      <c r="G46" s="36" t="s">
        <v>72</v>
      </c>
      <c r="H46" s="36">
        <v>5</v>
      </c>
      <c r="I46" s="36">
        <v>2</v>
      </c>
      <c r="J46" s="36">
        <v>1</v>
      </c>
      <c r="K46" s="36">
        <v>2</v>
      </c>
      <c r="L46" s="36" t="s">
        <v>72</v>
      </c>
      <c r="M46" s="36" t="s">
        <v>72</v>
      </c>
      <c r="N46" s="36" t="s">
        <v>72</v>
      </c>
      <c r="O46" s="36" t="s">
        <v>72</v>
      </c>
      <c r="P46" s="36" t="s">
        <v>72</v>
      </c>
    </row>
    <row r="47" spans="1:16" ht="18.75" customHeight="1">
      <c r="A47" s="43" t="s">
        <v>120</v>
      </c>
      <c r="B47" s="42">
        <v>34</v>
      </c>
      <c r="C47" s="36">
        <v>15</v>
      </c>
      <c r="D47" s="36">
        <v>19</v>
      </c>
      <c r="E47" s="36">
        <v>7</v>
      </c>
      <c r="F47" s="36">
        <v>6</v>
      </c>
      <c r="G47" s="36">
        <v>2</v>
      </c>
      <c r="H47" s="36">
        <v>10</v>
      </c>
      <c r="I47" s="36">
        <v>5</v>
      </c>
      <c r="J47" s="36">
        <v>3</v>
      </c>
      <c r="K47" s="36">
        <v>1</v>
      </c>
      <c r="L47" s="36" t="s">
        <v>72</v>
      </c>
      <c r="M47" s="36" t="s">
        <v>72</v>
      </c>
      <c r="N47" s="36" t="s">
        <v>72</v>
      </c>
      <c r="O47" s="36" t="s">
        <v>72</v>
      </c>
      <c r="P47" s="36" t="s">
        <v>72</v>
      </c>
    </row>
    <row r="48" spans="1:16" ht="18.75" customHeight="1">
      <c r="A48" s="39" t="s">
        <v>93</v>
      </c>
      <c r="B48" s="42">
        <v>1131</v>
      </c>
      <c r="C48" s="36">
        <v>588</v>
      </c>
      <c r="D48" s="36">
        <v>543</v>
      </c>
      <c r="E48" s="36">
        <v>243</v>
      </c>
      <c r="F48" s="36">
        <v>242</v>
      </c>
      <c r="G48" s="36">
        <v>225</v>
      </c>
      <c r="H48" s="36">
        <v>197</v>
      </c>
      <c r="I48" s="36">
        <v>92</v>
      </c>
      <c r="J48" s="36">
        <v>83</v>
      </c>
      <c r="K48" s="36">
        <v>22</v>
      </c>
      <c r="L48" s="36">
        <v>17</v>
      </c>
      <c r="M48" s="36">
        <v>5</v>
      </c>
      <c r="N48" s="36">
        <v>3</v>
      </c>
      <c r="O48" s="36">
        <v>1</v>
      </c>
      <c r="P48" s="36">
        <v>1</v>
      </c>
    </row>
    <row r="49" spans="1:16" ht="18.75" customHeight="1">
      <c r="A49" s="43" t="s">
        <v>121</v>
      </c>
      <c r="B49" s="42">
        <v>867</v>
      </c>
      <c r="C49" s="36">
        <v>446</v>
      </c>
      <c r="D49" s="36">
        <v>421</v>
      </c>
      <c r="E49" s="36">
        <v>177</v>
      </c>
      <c r="F49" s="36">
        <v>192</v>
      </c>
      <c r="G49" s="36">
        <v>180</v>
      </c>
      <c r="H49" s="36">
        <v>152</v>
      </c>
      <c r="I49" s="36">
        <v>66</v>
      </c>
      <c r="J49" s="36">
        <v>60</v>
      </c>
      <c r="K49" s="36">
        <v>18</v>
      </c>
      <c r="L49" s="36">
        <v>14</v>
      </c>
      <c r="M49" s="36">
        <v>4</v>
      </c>
      <c r="N49" s="36">
        <v>2</v>
      </c>
      <c r="O49" s="36">
        <v>1</v>
      </c>
      <c r="P49" s="36">
        <v>1</v>
      </c>
    </row>
    <row r="50" spans="1:16" ht="18.75" customHeight="1">
      <c r="A50" s="43" t="s">
        <v>122</v>
      </c>
      <c r="B50" s="42">
        <v>264</v>
      </c>
      <c r="C50" s="36">
        <v>142</v>
      </c>
      <c r="D50" s="36">
        <v>122</v>
      </c>
      <c r="E50" s="36">
        <v>66</v>
      </c>
      <c r="F50" s="36">
        <v>50</v>
      </c>
      <c r="G50" s="36">
        <v>45</v>
      </c>
      <c r="H50" s="36">
        <v>45</v>
      </c>
      <c r="I50" s="36">
        <v>26</v>
      </c>
      <c r="J50" s="36">
        <v>23</v>
      </c>
      <c r="K50" s="36">
        <v>4</v>
      </c>
      <c r="L50" s="36">
        <v>3</v>
      </c>
      <c r="M50" s="36">
        <v>1</v>
      </c>
      <c r="N50" s="36">
        <v>1</v>
      </c>
      <c r="O50" s="36" t="s">
        <v>72</v>
      </c>
      <c r="P50" s="36" t="s">
        <v>72</v>
      </c>
    </row>
    <row r="51" spans="1:16" ht="18.75" customHeight="1">
      <c r="A51" s="39" t="s">
        <v>94</v>
      </c>
      <c r="B51" s="42">
        <v>907</v>
      </c>
      <c r="C51" s="36">
        <v>471</v>
      </c>
      <c r="D51" s="36">
        <v>436</v>
      </c>
      <c r="E51" s="36">
        <v>191</v>
      </c>
      <c r="F51" s="36">
        <v>165</v>
      </c>
      <c r="G51" s="36">
        <v>187</v>
      </c>
      <c r="H51" s="36">
        <v>169</v>
      </c>
      <c r="I51" s="36">
        <v>72</v>
      </c>
      <c r="J51" s="36">
        <v>85</v>
      </c>
      <c r="K51" s="36">
        <v>19</v>
      </c>
      <c r="L51" s="36">
        <v>14</v>
      </c>
      <c r="M51" s="36">
        <v>1</v>
      </c>
      <c r="N51" s="36">
        <v>3</v>
      </c>
      <c r="O51" s="36">
        <v>1</v>
      </c>
      <c r="P51" s="36" t="s">
        <v>72</v>
      </c>
    </row>
    <row r="52" spans="1:16" ht="18.75" customHeight="1">
      <c r="A52" s="43" t="s">
        <v>123</v>
      </c>
      <c r="B52" s="42">
        <v>169</v>
      </c>
      <c r="C52" s="36">
        <v>93</v>
      </c>
      <c r="D52" s="36">
        <v>76</v>
      </c>
      <c r="E52" s="36">
        <v>43</v>
      </c>
      <c r="F52" s="36">
        <v>32</v>
      </c>
      <c r="G52" s="36">
        <v>29</v>
      </c>
      <c r="H52" s="36">
        <v>25</v>
      </c>
      <c r="I52" s="36">
        <v>14</v>
      </c>
      <c r="J52" s="36">
        <v>15</v>
      </c>
      <c r="K52" s="36">
        <v>7</v>
      </c>
      <c r="L52" s="36">
        <v>3</v>
      </c>
      <c r="M52" s="36" t="s">
        <v>72</v>
      </c>
      <c r="N52" s="36">
        <v>1</v>
      </c>
      <c r="O52" s="36" t="s">
        <v>72</v>
      </c>
      <c r="P52" s="36" t="s">
        <v>72</v>
      </c>
    </row>
    <row r="53" spans="1:16" ht="18.75" customHeight="1">
      <c r="A53" s="46" t="s">
        <v>124</v>
      </c>
      <c r="B53" s="42">
        <v>521</v>
      </c>
      <c r="C53" s="36">
        <v>266</v>
      </c>
      <c r="D53" s="36">
        <v>255</v>
      </c>
      <c r="E53" s="36">
        <v>102</v>
      </c>
      <c r="F53" s="36">
        <v>96</v>
      </c>
      <c r="G53" s="36">
        <v>112</v>
      </c>
      <c r="H53" s="36">
        <v>102</v>
      </c>
      <c r="I53" s="36">
        <v>41</v>
      </c>
      <c r="J53" s="36">
        <v>47</v>
      </c>
      <c r="K53" s="36">
        <v>9</v>
      </c>
      <c r="L53" s="36">
        <v>8</v>
      </c>
      <c r="M53" s="36">
        <v>1</v>
      </c>
      <c r="N53" s="36">
        <v>2</v>
      </c>
      <c r="O53" s="36">
        <v>1</v>
      </c>
      <c r="P53" s="36" t="s">
        <v>72</v>
      </c>
    </row>
    <row r="54" spans="1:16" ht="18.75" customHeight="1">
      <c r="A54" s="43" t="s">
        <v>125</v>
      </c>
      <c r="B54" s="42">
        <v>61</v>
      </c>
      <c r="C54" s="36">
        <v>33</v>
      </c>
      <c r="D54" s="36">
        <v>28</v>
      </c>
      <c r="E54" s="36">
        <v>16</v>
      </c>
      <c r="F54" s="36">
        <v>9</v>
      </c>
      <c r="G54" s="36">
        <v>12</v>
      </c>
      <c r="H54" s="36">
        <v>14</v>
      </c>
      <c r="I54" s="36">
        <v>5</v>
      </c>
      <c r="J54" s="36">
        <v>4</v>
      </c>
      <c r="K54" s="36" t="s">
        <v>72</v>
      </c>
      <c r="L54" s="36">
        <v>1</v>
      </c>
      <c r="M54" s="36" t="s">
        <v>72</v>
      </c>
      <c r="N54" s="36" t="s">
        <v>72</v>
      </c>
      <c r="O54" s="36" t="s">
        <v>72</v>
      </c>
      <c r="P54" s="36" t="s">
        <v>72</v>
      </c>
    </row>
    <row r="55" spans="1:16" ht="18.75" customHeight="1">
      <c r="A55" s="43" t="s">
        <v>126</v>
      </c>
      <c r="B55" s="42">
        <v>57</v>
      </c>
      <c r="C55" s="36">
        <v>31</v>
      </c>
      <c r="D55" s="36">
        <v>26</v>
      </c>
      <c r="E55" s="36">
        <v>10</v>
      </c>
      <c r="F55" s="36">
        <v>15</v>
      </c>
      <c r="G55" s="36">
        <v>14</v>
      </c>
      <c r="H55" s="36">
        <v>6</v>
      </c>
      <c r="I55" s="36">
        <v>6</v>
      </c>
      <c r="J55" s="36">
        <v>5</v>
      </c>
      <c r="K55" s="36">
        <v>1</v>
      </c>
      <c r="L55" s="36" t="s">
        <v>72</v>
      </c>
      <c r="M55" s="36" t="s">
        <v>72</v>
      </c>
      <c r="N55" s="36" t="s">
        <v>72</v>
      </c>
      <c r="O55" s="36" t="s">
        <v>72</v>
      </c>
      <c r="P55" s="36" t="s">
        <v>72</v>
      </c>
    </row>
    <row r="56" spans="1:16" ht="18.75" customHeight="1">
      <c r="A56" s="46" t="s">
        <v>127</v>
      </c>
      <c r="B56" s="42">
        <v>11</v>
      </c>
      <c r="C56" s="36">
        <v>6</v>
      </c>
      <c r="D56" s="36">
        <v>5</v>
      </c>
      <c r="E56" s="36">
        <v>4</v>
      </c>
      <c r="F56" s="36" t="s">
        <v>72</v>
      </c>
      <c r="G56" s="36">
        <v>1</v>
      </c>
      <c r="H56" s="36">
        <v>3</v>
      </c>
      <c r="I56" s="36" t="s">
        <v>72</v>
      </c>
      <c r="J56" s="36">
        <v>2</v>
      </c>
      <c r="K56" s="36">
        <v>1</v>
      </c>
      <c r="L56" s="36" t="s">
        <v>72</v>
      </c>
      <c r="M56" s="36" t="s">
        <v>72</v>
      </c>
      <c r="N56" s="36" t="s">
        <v>72</v>
      </c>
      <c r="O56" s="36" t="s">
        <v>72</v>
      </c>
      <c r="P56" s="36" t="s">
        <v>72</v>
      </c>
    </row>
    <row r="57" spans="1:16" ht="18.75" customHeight="1" thickBot="1">
      <c r="A57" s="48" t="s">
        <v>128</v>
      </c>
      <c r="B57" s="49">
        <v>88</v>
      </c>
      <c r="C57" s="50">
        <v>42</v>
      </c>
      <c r="D57" s="50">
        <v>46</v>
      </c>
      <c r="E57" s="50">
        <v>16</v>
      </c>
      <c r="F57" s="50">
        <v>13</v>
      </c>
      <c r="G57" s="50">
        <v>19</v>
      </c>
      <c r="H57" s="50">
        <v>19</v>
      </c>
      <c r="I57" s="50">
        <v>6</v>
      </c>
      <c r="J57" s="50">
        <v>12</v>
      </c>
      <c r="K57" s="50">
        <v>1</v>
      </c>
      <c r="L57" s="50">
        <v>2</v>
      </c>
      <c r="M57" s="50" t="s">
        <v>72</v>
      </c>
      <c r="N57" s="50" t="s">
        <v>72</v>
      </c>
      <c r="O57" s="50" t="s">
        <v>72</v>
      </c>
      <c r="P57" s="50" t="s">
        <v>72</v>
      </c>
    </row>
    <row r="58" spans="1:16" ht="18.75" customHeight="1" thickTop="1">
      <c r="A58" s="51"/>
      <c r="B58" s="36"/>
      <c r="C58" s="36"/>
      <c r="D58" s="36"/>
      <c r="E58" s="36"/>
      <c r="F58" s="36"/>
      <c r="G58" s="36"/>
      <c r="H58" s="36"/>
      <c r="I58" s="36"/>
      <c r="J58" s="36"/>
      <c r="K58" s="36" t="s">
        <v>95</v>
      </c>
      <c r="L58" s="36"/>
      <c r="M58" s="36"/>
      <c r="N58" s="36"/>
      <c r="O58" s="36"/>
      <c r="P58" s="36"/>
    </row>
    <row r="59" spans="1:16" ht="18.75" customHeight="1">
      <c r="A59" s="51"/>
      <c r="B59" s="42"/>
      <c r="C59" s="36"/>
      <c r="D59" s="36"/>
      <c r="E59" s="36"/>
      <c r="F59" s="36"/>
      <c r="G59" s="36"/>
      <c r="H59" s="36"/>
      <c r="I59" s="36"/>
      <c r="J59" s="36"/>
      <c r="K59" s="36"/>
      <c r="L59" s="36"/>
      <c r="M59" s="36"/>
      <c r="N59" s="36"/>
      <c r="O59" s="36"/>
      <c r="P59" s="36"/>
    </row>
    <row r="60" spans="1:16" ht="18.75" customHeight="1">
      <c r="A60" s="39"/>
      <c r="B60" s="36"/>
      <c r="C60" s="36"/>
      <c r="D60" s="36"/>
      <c r="E60" s="36"/>
      <c r="F60" s="36"/>
      <c r="G60" s="36"/>
      <c r="H60" s="36"/>
      <c r="I60" s="36"/>
      <c r="J60" s="36"/>
      <c r="K60" s="36"/>
      <c r="L60" s="36"/>
      <c r="M60" s="36"/>
      <c r="N60" s="36"/>
      <c r="O60" s="36"/>
      <c r="P60" s="36"/>
    </row>
    <row r="61" spans="1:16" ht="18.75" customHeight="1">
      <c r="A61" s="51"/>
      <c r="B61" s="36"/>
      <c r="C61" s="36"/>
      <c r="D61" s="36"/>
      <c r="E61" s="36"/>
      <c r="F61" s="36"/>
      <c r="G61" s="36"/>
      <c r="H61" s="36"/>
      <c r="I61" s="36"/>
      <c r="J61" s="36"/>
      <c r="K61" s="36"/>
      <c r="L61" s="36"/>
      <c r="M61" s="36"/>
      <c r="N61" s="36"/>
      <c r="O61" s="36"/>
      <c r="P61" s="36"/>
    </row>
    <row r="62" spans="1:16" ht="18.75" customHeight="1">
      <c r="A62" s="52"/>
      <c r="B62" s="36"/>
      <c r="C62" s="36"/>
      <c r="D62" s="36"/>
      <c r="E62" s="36"/>
      <c r="F62" s="36"/>
      <c r="G62" s="36"/>
      <c r="H62" s="36"/>
      <c r="I62" s="36"/>
      <c r="J62" s="36"/>
      <c r="K62" s="36"/>
      <c r="L62" s="36"/>
      <c r="M62" s="36"/>
      <c r="N62" s="36"/>
      <c r="O62" s="36"/>
      <c r="P62" s="36"/>
    </row>
    <row r="63" spans="1:16" ht="18.75" customHeight="1">
      <c r="A63" s="51"/>
      <c r="B63" s="36"/>
      <c r="C63" s="36"/>
      <c r="D63" s="36"/>
      <c r="E63" s="36"/>
      <c r="F63" s="36"/>
      <c r="G63" s="36"/>
      <c r="H63" s="36"/>
      <c r="I63" s="36"/>
      <c r="J63" s="36"/>
      <c r="K63" s="36"/>
      <c r="L63" s="36"/>
      <c r="M63" s="36"/>
      <c r="N63" s="36"/>
      <c r="O63" s="36"/>
      <c r="P63" s="36"/>
    </row>
    <row r="64" spans="1:16" ht="18.75" customHeight="1">
      <c r="A64" s="51"/>
      <c r="B64" s="36"/>
      <c r="C64" s="36"/>
      <c r="D64" s="36"/>
      <c r="E64" s="36"/>
      <c r="F64" s="36"/>
      <c r="G64" s="36"/>
      <c r="H64" s="36"/>
      <c r="I64" s="36"/>
      <c r="J64" s="36"/>
      <c r="K64" s="36"/>
      <c r="L64" s="36"/>
      <c r="M64" s="36"/>
      <c r="N64" s="36"/>
      <c r="O64" s="36"/>
      <c r="P64" s="36"/>
    </row>
    <row r="65" spans="1:16" ht="18.75" customHeight="1">
      <c r="A65" s="53"/>
      <c r="B65" s="46"/>
      <c r="C65" s="46"/>
      <c r="D65" s="53"/>
      <c r="E65" s="53"/>
      <c r="F65" s="53"/>
      <c r="G65" s="53"/>
      <c r="H65" s="53"/>
      <c r="I65" s="53"/>
      <c r="J65" s="54"/>
      <c r="K65" s="54"/>
      <c r="L65" s="54"/>
      <c r="M65" s="54"/>
      <c r="N65" s="54"/>
      <c r="O65" s="54"/>
      <c r="P65" s="54"/>
    </row>
    <row r="66" spans="1:16" ht="18.75" customHeight="1">
      <c r="A66" s="55"/>
      <c r="B66" s="56"/>
      <c r="C66" s="56"/>
      <c r="D66" s="55"/>
      <c r="E66" s="55"/>
      <c r="F66" s="55"/>
      <c r="G66" s="55"/>
      <c r="H66" s="55"/>
      <c r="I66" s="55"/>
      <c r="J66" s="57"/>
      <c r="K66" s="57"/>
      <c r="L66" s="57"/>
      <c r="M66" s="57"/>
      <c r="N66" s="57"/>
      <c r="O66" s="57"/>
      <c r="P66" s="57"/>
    </row>
    <row r="67" spans="1:16">
      <c r="B67" s="47"/>
      <c r="C67" s="47"/>
    </row>
    <row r="68" spans="1:16">
      <c r="B68" s="47"/>
      <c r="C68" s="47"/>
    </row>
    <row r="69" spans="1:16">
      <c r="B69" s="47"/>
      <c r="C69" s="47"/>
    </row>
    <row r="70" spans="1:16">
      <c r="B70" s="47"/>
      <c r="C70" s="47"/>
    </row>
    <row r="71" spans="1:16">
      <c r="B71" s="47"/>
      <c r="C71" s="47"/>
    </row>
    <row r="72" spans="1:16">
      <c r="B72" s="47"/>
      <c r="C72" s="47"/>
    </row>
    <row r="73" spans="1:16">
      <c r="B73" s="47"/>
      <c r="C73" s="47"/>
    </row>
    <row r="74" spans="1:16">
      <c r="B74" s="47"/>
      <c r="C74" s="47"/>
    </row>
    <row r="75" spans="1:16">
      <c r="B75" s="47"/>
      <c r="C75" s="47"/>
    </row>
    <row r="76" spans="1:16">
      <c r="B76" s="47"/>
      <c r="C76" s="47"/>
    </row>
    <row r="77" spans="1:16">
      <c r="B77" s="47"/>
      <c r="C77" s="47"/>
    </row>
    <row r="78" spans="1:16">
      <c r="B78" s="47"/>
      <c r="C78" s="47"/>
    </row>
    <row r="79" spans="1:16">
      <c r="B79" s="47"/>
      <c r="C79" s="47"/>
    </row>
    <row r="80" spans="1:16">
      <c r="B80" s="47"/>
      <c r="C80" s="47"/>
    </row>
    <row r="81" spans="2:3">
      <c r="B81" s="47"/>
      <c r="C81" s="47"/>
    </row>
    <row r="82" spans="2:3">
      <c r="B82" s="47"/>
      <c r="C82" s="47"/>
    </row>
    <row r="83" spans="2:3">
      <c r="B83" s="47"/>
      <c r="C83" s="47"/>
    </row>
    <row r="84" spans="2:3">
      <c r="B84" s="47"/>
      <c r="C84" s="47"/>
    </row>
    <row r="85" spans="2:3">
      <c r="B85" s="47"/>
      <c r="C85" s="47"/>
    </row>
    <row r="86" spans="2:3">
      <c r="B86" s="47"/>
      <c r="C86" s="47"/>
    </row>
    <row r="87" spans="2:3">
      <c r="B87" s="47"/>
      <c r="C87" s="47"/>
    </row>
    <row r="88" spans="2:3">
      <c r="B88" s="47"/>
      <c r="C88" s="47"/>
    </row>
    <row r="89" spans="2:3">
      <c r="B89" s="47"/>
      <c r="C89" s="47"/>
    </row>
    <row r="90" spans="2:3">
      <c r="B90" s="47"/>
      <c r="C90" s="47"/>
    </row>
    <row r="91" spans="2:3">
      <c r="B91" s="47"/>
      <c r="C91" s="47"/>
    </row>
    <row r="92" spans="2:3">
      <c r="B92" s="47"/>
      <c r="C92" s="47"/>
    </row>
    <row r="93" spans="2:3">
      <c r="B93" s="47"/>
      <c r="C93" s="47"/>
    </row>
    <row r="94" spans="2:3">
      <c r="B94" s="47"/>
      <c r="C94" s="47"/>
    </row>
    <row r="95" spans="2:3">
      <c r="B95" s="47"/>
      <c r="C95" s="47"/>
    </row>
    <row r="96" spans="2:3">
      <c r="B96" s="47"/>
      <c r="C96" s="47"/>
    </row>
    <row r="97" spans="2:3">
      <c r="B97" s="47"/>
      <c r="C97" s="47"/>
    </row>
    <row r="98" spans="2:3">
      <c r="B98" s="47"/>
      <c r="C98" s="47"/>
    </row>
    <row r="99" spans="2:3">
      <c r="B99" s="47"/>
      <c r="C99" s="47"/>
    </row>
    <row r="100" spans="2:3">
      <c r="B100" s="47"/>
      <c r="C100" s="47"/>
    </row>
    <row r="101" spans="2:3">
      <c r="B101" s="47"/>
      <c r="C101" s="47"/>
    </row>
    <row r="102" spans="2:3">
      <c r="B102" s="47"/>
      <c r="C102" s="47"/>
    </row>
    <row r="103" spans="2:3">
      <c r="B103" s="47"/>
      <c r="C103" s="47"/>
    </row>
    <row r="104" spans="2:3">
      <c r="B104" s="47"/>
      <c r="C104" s="47"/>
    </row>
    <row r="105" spans="2:3">
      <c r="B105" s="47"/>
      <c r="C105" s="47"/>
    </row>
    <row r="106" spans="2:3">
      <c r="B106" s="47"/>
      <c r="C106" s="47"/>
    </row>
    <row r="107" spans="2:3">
      <c r="B107" s="47"/>
      <c r="C107" s="47"/>
    </row>
    <row r="108" spans="2:3">
      <c r="B108" s="47"/>
      <c r="C108" s="47"/>
    </row>
    <row r="109" spans="2:3">
      <c r="B109" s="47"/>
      <c r="C109" s="47"/>
    </row>
    <row r="110" spans="2:3">
      <c r="B110" s="47"/>
      <c r="C110" s="47"/>
    </row>
    <row r="111" spans="2:3">
      <c r="B111" s="47"/>
      <c r="C111" s="47"/>
    </row>
    <row r="112" spans="2:3">
      <c r="B112" s="47"/>
      <c r="C112" s="47"/>
    </row>
    <row r="113" spans="2:3">
      <c r="B113" s="47"/>
      <c r="C113" s="47"/>
    </row>
    <row r="114" spans="2:3">
      <c r="B114" s="47"/>
      <c r="C114" s="47"/>
    </row>
    <row r="115" spans="2:3">
      <c r="B115" s="47"/>
      <c r="C115" s="47"/>
    </row>
    <row r="116" spans="2:3">
      <c r="B116" s="47"/>
      <c r="C116" s="47"/>
    </row>
    <row r="117" spans="2:3">
      <c r="B117" s="47"/>
      <c r="C117" s="47"/>
    </row>
    <row r="118" spans="2:3">
      <c r="B118" s="47"/>
      <c r="C118" s="47"/>
    </row>
    <row r="119" spans="2:3">
      <c r="B119" s="47"/>
      <c r="C119" s="47"/>
    </row>
    <row r="120" spans="2:3">
      <c r="B120" s="47"/>
      <c r="C120" s="47"/>
    </row>
    <row r="121" spans="2:3">
      <c r="B121" s="58"/>
      <c r="C121" s="47"/>
    </row>
    <row r="122" spans="2:3">
      <c r="B122" s="58"/>
      <c r="C122" s="47"/>
    </row>
    <row r="123" spans="2:3">
      <c r="B123" s="58"/>
      <c r="C123" s="47"/>
    </row>
    <row r="124" spans="2:3">
      <c r="B124" s="58"/>
      <c r="C124" s="47"/>
    </row>
    <row r="125" spans="2:3">
      <c r="B125" s="58"/>
      <c r="C125" s="47"/>
    </row>
    <row r="126" spans="2:3">
      <c r="B126" s="58"/>
      <c r="C126" s="47"/>
    </row>
    <row r="127" spans="2:3">
      <c r="B127" s="58"/>
      <c r="C127" s="47"/>
    </row>
    <row r="128" spans="2:3">
      <c r="B128" s="58"/>
      <c r="C128" s="47"/>
    </row>
    <row r="129" spans="2:3">
      <c r="B129" s="58"/>
      <c r="C129" s="47"/>
    </row>
    <row r="130" spans="2:3">
      <c r="B130" s="58"/>
      <c r="C130" s="47"/>
    </row>
    <row r="131" spans="2:3">
      <c r="B131" s="58"/>
      <c r="C131" s="47"/>
    </row>
    <row r="132" spans="2:3">
      <c r="B132" s="58"/>
      <c r="C132" s="47"/>
    </row>
    <row r="133" spans="2:3">
      <c r="B133" s="58"/>
      <c r="C133" s="47"/>
    </row>
    <row r="134" spans="2:3">
      <c r="B134" s="58"/>
      <c r="C134" s="47"/>
    </row>
    <row r="135" spans="2:3">
      <c r="B135" s="58"/>
      <c r="C135" s="47"/>
    </row>
    <row r="136" spans="2:3">
      <c r="B136" s="58"/>
      <c r="C136" s="47"/>
    </row>
    <row r="137" spans="2:3">
      <c r="B137" s="58"/>
      <c r="C137" s="47"/>
    </row>
    <row r="138" spans="2:3">
      <c r="B138" s="58"/>
      <c r="C138" s="47"/>
    </row>
    <row r="139" spans="2:3">
      <c r="B139" s="58"/>
      <c r="C139" s="47"/>
    </row>
    <row r="140" spans="2:3">
      <c r="B140" s="58"/>
      <c r="C140" s="47"/>
    </row>
    <row r="141" spans="2:3">
      <c r="B141" s="58"/>
      <c r="C141" s="47"/>
    </row>
    <row r="142" spans="2:3">
      <c r="B142" s="58"/>
      <c r="C142" s="47"/>
    </row>
    <row r="143" spans="2:3">
      <c r="B143" s="58"/>
      <c r="C143" s="47"/>
    </row>
    <row r="144" spans="2:3">
      <c r="B144" s="58"/>
      <c r="C144" s="47"/>
    </row>
    <row r="145" spans="3:3">
      <c r="C145" s="47"/>
    </row>
    <row r="146" spans="3:3">
      <c r="C146" s="47"/>
    </row>
    <row r="147" spans="3:3">
      <c r="C147" s="47"/>
    </row>
    <row r="148" spans="3:3">
      <c r="C148" s="47"/>
    </row>
    <row r="149" spans="3:3">
      <c r="C149" s="47"/>
    </row>
    <row r="150" spans="3:3">
      <c r="C150" s="47"/>
    </row>
    <row r="151" spans="3:3">
      <c r="C151" s="47"/>
    </row>
    <row r="152" spans="3:3">
      <c r="C152" s="47"/>
    </row>
    <row r="153" spans="3:3">
      <c r="C153" s="47"/>
    </row>
    <row r="154" spans="3:3">
      <c r="C154" s="47"/>
    </row>
    <row r="155" spans="3:3">
      <c r="C155" s="47"/>
    </row>
    <row r="156" spans="3:3">
      <c r="C156" s="47"/>
    </row>
    <row r="157" spans="3:3">
      <c r="C157" s="47"/>
    </row>
    <row r="158" spans="3:3">
      <c r="C158" s="47"/>
    </row>
    <row r="159" spans="3:3">
      <c r="C159" s="47"/>
    </row>
    <row r="160" spans="3:3">
      <c r="C160" s="47"/>
    </row>
    <row r="161" spans="3:3">
      <c r="C161" s="47"/>
    </row>
    <row r="162" spans="3:3">
      <c r="C162" s="47"/>
    </row>
    <row r="163" spans="3:3">
      <c r="C163" s="47"/>
    </row>
    <row r="164" spans="3:3">
      <c r="C164" s="47"/>
    </row>
    <row r="165" spans="3:3">
      <c r="C165" s="47"/>
    </row>
    <row r="166" spans="3:3">
      <c r="C166" s="47"/>
    </row>
    <row r="167" spans="3:3">
      <c r="C167" s="47"/>
    </row>
    <row r="168" spans="3:3">
      <c r="C168" s="47"/>
    </row>
    <row r="169" spans="3:3">
      <c r="C169" s="47"/>
    </row>
    <row r="170" spans="3:3">
      <c r="C170" s="47"/>
    </row>
    <row r="171" spans="3:3">
      <c r="C171" s="47"/>
    </row>
    <row r="172" spans="3:3">
      <c r="C172" s="47"/>
    </row>
    <row r="173" spans="3:3">
      <c r="C173" s="47"/>
    </row>
    <row r="174" spans="3:3">
      <c r="C174" s="47"/>
    </row>
    <row r="175" spans="3:3">
      <c r="C175" s="47"/>
    </row>
    <row r="176" spans="3:3">
      <c r="C176" s="47"/>
    </row>
    <row r="177" spans="3:3">
      <c r="C177" s="47"/>
    </row>
    <row r="178" spans="3:3">
      <c r="C178" s="47"/>
    </row>
    <row r="179" spans="3:3">
      <c r="C179" s="47"/>
    </row>
    <row r="180" spans="3:3">
      <c r="C180" s="47"/>
    </row>
    <row r="181" spans="3:3">
      <c r="C181" s="47"/>
    </row>
    <row r="182" spans="3:3">
      <c r="C182" s="47"/>
    </row>
    <row r="183" spans="3:3">
      <c r="C183" s="47"/>
    </row>
    <row r="184" spans="3:3">
      <c r="C184" s="47"/>
    </row>
    <row r="185" spans="3:3">
      <c r="C185" s="47"/>
    </row>
    <row r="186" spans="3:3">
      <c r="C186" s="47"/>
    </row>
    <row r="187" spans="3:3">
      <c r="C187" s="47"/>
    </row>
    <row r="188" spans="3:3">
      <c r="C188" s="47"/>
    </row>
    <row r="189" spans="3:3">
      <c r="C189" s="47"/>
    </row>
    <row r="190" spans="3:3">
      <c r="C190" s="47"/>
    </row>
    <row r="191" spans="3:3">
      <c r="C191" s="47"/>
    </row>
    <row r="192" spans="3:3">
      <c r="C192" s="47"/>
    </row>
    <row r="193" spans="3:3">
      <c r="C193" s="47"/>
    </row>
    <row r="194" spans="3:3">
      <c r="C194" s="47"/>
    </row>
    <row r="195" spans="3:3">
      <c r="C195" s="47"/>
    </row>
    <row r="196" spans="3:3">
      <c r="C196" s="47"/>
    </row>
    <row r="197" spans="3:3">
      <c r="C197" s="47"/>
    </row>
    <row r="198" spans="3:3">
      <c r="C198" s="47"/>
    </row>
    <row r="199" spans="3:3">
      <c r="C199" s="47"/>
    </row>
    <row r="200" spans="3:3">
      <c r="C200" s="47"/>
    </row>
  </sheetData>
  <mergeCells count="7">
    <mergeCell ref="K3:L4"/>
    <mergeCell ref="M3:N4"/>
    <mergeCell ref="O3:P4"/>
    <mergeCell ref="B3:D4"/>
    <mergeCell ref="E3:F4"/>
    <mergeCell ref="G3:H4"/>
    <mergeCell ref="I3:J4"/>
  </mergeCells>
  <phoneticPr fontId="5"/>
  <pageMargins left="0.78740157480314965" right="0.74803149606299213" top="0.74803149606299213" bottom="0.62992125984251968" header="0.6692913385826772" footer="0.51181102362204722"/>
  <pageSetup paperSize="9" scale="60" orientation="portrait" r:id="rId1"/>
  <headerFooter alignWithMargins="0"/>
  <rowBreaks count="1" manualBreakCount="1">
    <brk id="68" max="16383" man="1"/>
  </rowBreaks>
  <colBreaks count="1" manualBreakCount="1">
    <brk id="16"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67"/>
  <sheetViews>
    <sheetView workbookViewId="0">
      <pane xSplit="2" ySplit="6" topLeftCell="C7" activePane="bottomRight" state="frozenSplit"/>
      <selection pane="topRight" activeCell="C1" sqref="C1"/>
      <selection pane="bottomLeft" activeCell="A7" sqref="A7"/>
      <selection pane="bottomRight" activeCell="A2" sqref="A2"/>
    </sheetView>
  </sheetViews>
  <sheetFormatPr defaultRowHeight="13.5"/>
  <cols>
    <col min="1" max="1" width="2.69921875" style="2" customWidth="1"/>
    <col min="2" max="2" width="8.69921875" style="2" bestFit="1" customWidth="1"/>
    <col min="3" max="5" width="7.796875" style="2" customWidth="1"/>
    <col min="6" max="17" width="6.796875" style="2" customWidth="1"/>
    <col min="18" max="16384" width="8.796875" style="2"/>
  </cols>
  <sheetData>
    <row r="1" spans="1:19" ht="17.25">
      <c r="C1" s="24" t="s">
        <v>68</v>
      </c>
      <c r="D1" s="25"/>
      <c r="E1" s="25"/>
      <c r="F1" s="25"/>
      <c r="G1" s="25"/>
      <c r="H1" s="25"/>
      <c r="I1" s="25"/>
      <c r="J1" s="25"/>
      <c r="K1" s="25"/>
      <c r="L1" s="25"/>
      <c r="M1" s="25"/>
      <c r="N1" s="25"/>
      <c r="O1" s="25"/>
      <c r="P1" s="25"/>
      <c r="Q1" s="25"/>
    </row>
    <row r="2" spans="1:19" ht="14.25" thickBot="1">
      <c r="B2" s="20" t="s">
        <v>79</v>
      </c>
    </row>
    <row r="3" spans="1:19" ht="14.25" thickTop="1">
      <c r="A3" s="3"/>
      <c r="B3" s="3"/>
      <c r="C3" s="132" t="s">
        <v>3</v>
      </c>
      <c r="D3" s="132"/>
      <c r="E3" s="132"/>
      <c r="F3" s="132" t="s">
        <v>4</v>
      </c>
      <c r="G3" s="132"/>
      <c r="H3" s="132" t="s">
        <v>5</v>
      </c>
      <c r="I3" s="132"/>
      <c r="J3" s="132" t="s">
        <v>6</v>
      </c>
      <c r="K3" s="132"/>
      <c r="L3" s="132" t="s">
        <v>7</v>
      </c>
      <c r="M3" s="132"/>
      <c r="N3" s="132" t="s">
        <v>8</v>
      </c>
      <c r="O3" s="132"/>
      <c r="P3" s="134" t="s">
        <v>9</v>
      </c>
      <c r="Q3" s="135"/>
    </row>
    <row r="4" spans="1:19">
      <c r="A4" s="18" t="s">
        <v>73</v>
      </c>
      <c r="B4" s="18"/>
      <c r="C4" s="133"/>
      <c r="D4" s="133"/>
      <c r="E4" s="133"/>
      <c r="F4" s="133"/>
      <c r="G4" s="133"/>
      <c r="H4" s="133"/>
      <c r="I4" s="133"/>
      <c r="J4" s="133"/>
      <c r="K4" s="133"/>
      <c r="L4" s="133"/>
      <c r="M4" s="133"/>
      <c r="N4" s="133"/>
      <c r="O4" s="133"/>
      <c r="P4" s="136"/>
      <c r="Q4" s="137"/>
    </row>
    <row r="5" spans="1:19">
      <c r="A5" s="19" t="s">
        <v>74</v>
      </c>
      <c r="B5" s="19"/>
      <c r="C5" s="5" t="s">
        <v>10</v>
      </c>
      <c r="D5" s="5" t="s">
        <v>11</v>
      </c>
      <c r="E5" s="5" t="s">
        <v>12</v>
      </c>
      <c r="F5" s="5" t="s">
        <v>11</v>
      </c>
      <c r="G5" s="5" t="s">
        <v>12</v>
      </c>
      <c r="H5" s="5" t="s">
        <v>11</v>
      </c>
      <c r="I5" s="5" t="s">
        <v>12</v>
      </c>
      <c r="J5" s="5" t="s">
        <v>11</v>
      </c>
      <c r="K5" s="5" t="s">
        <v>12</v>
      </c>
      <c r="L5" s="5" t="s">
        <v>11</v>
      </c>
      <c r="M5" s="5" t="s">
        <v>12</v>
      </c>
      <c r="N5" s="5" t="s">
        <v>11</v>
      </c>
      <c r="O5" s="5" t="s">
        <v>12</v>
      </c>
      <c r="P5" s="5" t="s">
        <v>11</v>
      </c>
      <c r="Q5" s="6" t="s">
        <v>12</v>
      </c>
      <c r="R5" s="7"/>
      <c r="S5" s="7"/>
    </row>
    <row r="6" spans="1:19">
      <c r="A6" s="4"/>
      <c r="B6" s="4"/>
      <c r="C6" s="13"/>
      <c r="D6" s="14"/>
      <c r="E6" s="14"/>
      <c r="F6" s="14"/>
      <c r="G6" s="14"/>
      <c r="H6" s="14"/>
      <c r="I6" s="14"/>
      <c r="J6" s="14"/>
      <c r="K6" s="14"/>
      <c r="L6" s="14"/>
      <c r="M6" s="14"/>
      <c r="N6" s="14"/>
      <c r="O6" s="14"/>
      <c r="P6" s="14"/>
      <c r="Q6" s="14"/>
      <c r="R6" s="7"/>
      <c r="S6" s="7"/>
    </row>
    <row r="7" spans="1:19">
      <c r="A7" s="138" t="s">
        <v>80</v>
      </c>
      <c r="B7" s="139"/>
      <c r="C7" s="9">
        <v>23364</v>
      </c>
      <c r="D7" s="10">
        <v>12016</v>
      </c>
      <c r="E7" s="10">
        <v>11348</v>
      </c>
      <c r="F7" s="10">
        <v>5884</v>
      </c>
      <c r="G7" s="10">
        <v>5493</v>
      </c>
      <c r="H7" s="10">
        <v>4458</v>
      </c>
      <c r="I7" s="10">
        <v>4231</v>
      </c>
      <c r="J7" s="10">
        <v>1346</v>
      </c>
      <c r="K7" s="10">
        <v>1331</v>
      </c>
      <c r="L7" s="11">
        <v>247</v>
      </c>
      <c r="M7" s="11">
        <v>236</v>
      </c>
      <c r="N7" s="11">
        <v>60</v>
      </c>
      <c r="O7" s="11">
        <v>45</v>
      </c>
      <c r="P7" s="11">
        <v>21</v>
      </c>
      <c r="Q7" s="11">
        <v>12</v>
      </c>
    </row>
    <row r="8" spans="1:19">
      <c r="A8" s="138">
        <v>14</v>
      </c>
      <c r="B8" s="139"/>
      <c r="C8" s="9">
        <v>22859</v>
      </c>
      <c r="D8" s="10">
        <v>11767</v>
      </c>
      <c r="E8" s="10">
        <v>11092</v>
      </c>
      <c r="F8" s="10">
        <v>5789</v>
      </c>
      <c r="G8" s="10">
        <v>5473</v>
      </c>
      <c r="H8" s="10">
        <v>4386</v>
      </c>
      <c r="I8" s="10">
        <v>4151</v>
      </c>
      <c r="J8" s="10">
        <v>1311</v>
      </c>
      <c r="K8" s="10">
        <v>1248</v>
      </c>
      <c r="L8" s="11">
        <v>218</v>
      </c>
      <c r="M8" s="11">
        <v>188</v>
      </c>
      <c r="N8" s="11">
        <v>47</v>
      </c>
      <c r="O8" s="11">
        <v>20</v>
      </c>
      <c r="P8" s="11">
        <v>16</v>
      </c>
      <c r="Q8" s="11">
        <v>12</v>
      </c>
    </row>
    <row r="9" spans="1:19">
      <c r="A9" s="140">
        <v>15</v>
      </c>
      <c r="B9" s="141"/>
      <c r="C9" s="21">
        <v>22371</v>
      </c>
      <c r="D9" s="22">
        <v>11542</v>
      </c>
      <c r="E9" s="22">
        <v>10829</v>
      </c>
      <c r="F9" s="22">
        <v>5568</v>
      </c>
      <c r="G9" s="22">
        <v>5305</v>
      </c>
      <c r="H9" s="22">
        <v>4371</v>
      </c>
      <c r="I9" s="22">
        <v>4114</v>
      </c>
      <c r="J9" s="22">
        <v>1303</v>
      </c>
      <c r="K9" s="22">
        <v>1150</v>
      </c>
      <c r="L9" s="23">
        <v>227</v>
      </c>
      <c r="M9" s="23">
        <v>207</v>
      </c>
      <c r="N9" s="23">
        <v>53</v>
      </c>
      <c r="O9" s="23">
        <v>37</v>
      </c>
      <c r="P9" s="23">
        <v>20</v>
      </c>
      <c r="Q9" s="23">
        <v>16</v>
      </c>
    </row>
    <row r="10" spans="1:19">
      <c r="A10" s="138" t="s">
        <v>14</v>
      </c>
      <c r="B10" s="139"/>
      <c r="C10" s="9">
        <v>12072</v>
      </c>
      <c r="D10" s="10">
        <v>6148</v>
      </c>
      <c r="E10" s="10">
        <v>5924</v>
      </c>
      <c r="F10" s="10">
        <v>3115</v>
      </c>
      <c r="G10" s="10">
        <v>3017</v>
      </c>
      <c r="H10" s="10">
        <v>2228</v>
      </c>
      <c r="I10" s="10">
        <v>2180</v>
      </c>
      <c r="J10" s="11">
        <v>657</v>
      </c>
      <c r="K10" s="11">
        <v>588</v>
      </c>
      <c r="L10" s="11">
        <v>118</v>
      </c>
      <c r="M10" s="11">
        <v>111</v>
      </c>
      <c r="N10" s="11">
        <v>20</v>
      </c>
      <c r="O10" s="11">
        <v>21</v>
      </c>
      <c r="P10" s="11">
        <v>10</v>
      </c>
      <c r="Q10" s="11">
        <v>7</v>
      </c>
    </row>
    <row r="11" spans="1:19">
      <c r="A11" s="138" t="s">
        <v>15</v>
      </c>
      <c r="B11" s="139"/>
      <c r="C11" s="9">
        <v>10299</v>
      </c>
      <c r="D11" s="10">
        <v>5394</v>
      </c>
      <c r="E11" s="10">
        <v>4905</v>
      </c>
      <c r="F11" s="10">
        <v>2453</v>
      </c>
      <c r="G11" s="10">
        <v>2288</v>
      </c>
      <c r="H11" s="10">
        <v>2143</v>
      </c>
      <c r="I11" s="10">
        <v>1934</v>
      </c>
      <c r="J11" s="11">
        <v>646</v>
      </c>
      <c r="K11" s="11">
        <v>562</v>
      </c>
      <c r="L11" s="11">
        <v>109</v>
      </c>
      <c r="M11" s="11">
        <v>96</v>
      </c>
      <c r="N11" s="11">
        <v>33</v>
      </c>
      <c r="O11" s="11">
        <v>16</v>
      </c>
      <c r="P11" s="11">
        <v>10</v>
      </c>
      <c r="Q11" s="11">
        <v>9</v>
      </c>
    </row>
    <row r="12" spans="1:19">
      <c r="A12" s="138" t="s">
        <v>16</v>
      </c>
      <c r="B12" s="139"/>
      <c r="C12" s="9">
        <v>1380</v>
      </c>
      <c r="D12" s="11">
        <v>731</v>
      </c>
      <c r="E12" s="11">
        <v>649</v>
      </c>
      <c r="F12" s="11">
        <v>369</v>
      </c>
      <c r="G12" s="11">
        <v>334</v>
      </c>
      <c r="H12" s="11">
        <v>292</v>
      </c>
      <c r="I12" s="11">
        <v>252</v>
      </c>
      <c r="J12" s="11">
        <v>60</v>
      </c>
      <c r="K12" s="11">
        <v>54</v>
      </c>
      <c r="L12" s="11">
        <v>9</v>
      </c>
      <c r="M12" s="11">
        <v>6</v>
      </c>
      <c r="N12" s="11">
        <v>1</v>
      </c>
      <c r="O12" s="11">
        <v>1</v>
      </c>
      <c r="P12" s="11" t="s">
        <v>72</v>
      </c>
      <c r="Q12" s="11">
        <v>2</v>
      </c>
    </row>
    <row r="13" spans="1:19">
      <c r="A13" s="8"/>
      <c r="B13" s="8" t="s">
        <v>17</v>
      </c>
      <c r="C13" s="12">
        <v>519</v>
      </c>
      <c r="D13" s="11">
        <v>282</v>
      </c>
      <c r="E13" s="11">
        <v>237</v>
      </c>
      <c r="F13" s="11">
        <v>134</v>
      </c>
      <c r="G13" s="11">
        <v>116</v>
      </c>
      <c r="H13" s="11">
        <v>123</v>
      </c>
      <c r="I13" s="11">
        <v>98</v>
      </c>
      <c r="J13" s="11">
        <v>22</v>
      </c>
      <c r="K13" s="11">
        <v>21</v>
      </c>
      <c r="L13" s="11">
        <v>3</v>
      </c>
      <c r="M13" s="11">
        <v>1</v>
      </c>
      <c r="N13" s="11" t="s">
        <v>72</v>
      </c>
      <c r="O13" s="11" t="s">
        <v>72</v>
      </c>
      <c r="P13" s="11" t="s">
        <v>72</v>
      </c>
      <c r="Q13" s="11">
        <v>1</v>
      </c>
    </row>
    <row r="14" spans="1:19">
      <c r="A14" s="8"/>
      <c r="B14" s="8" t="s">
        <v>18</v>
      </c>
      <c r="C14" s="12">
        <v>744</v>
      </c>
      <c r="D14" s="11">
        <v>388</v>
      </c>
      <c r="E14" s="11">
        <v>356</v>
      </c>
      <c r="F14" s="11">
        <v>206</v>
      </c>
      <c r="G14" s="11">
        <v>184</v>
      </c>
      <c r="H14" s="11">
        <v>145</v>
      </c>
      <c r="I14" s="11">
        <v>138</v>
      </c>
      <c r="J14" s="11">
        <v>30</v>
      </c>
      <c r="K14" s="11">
        <v>29</v>
      </c>
      <c r="L14" s="11">
        <v>6</v>
      </c>
      <c r="M14" s="11">
        <v>3</v>
      </c>
      <c r="N14" s="11">
        <v>1</v>
      </c>
      <c r="O14" s="11">
        <v>1</v>
      </c>
      <c r="P14" s="11" t="s">
        <v>72</v>
      </c>
      <c r="Q14" s="11">
        <v>1</v>
      </c>
    </row>
    <row r="15" spans="1:19">
      <c r="A15" s="8"/>
      <c r="B15" s="8" t="s">
        <v>19</v>
      </c>
      <c r="C15" s="12">
        <v>117</v>
      </c>
      <c r="D15" s="11">
        <v>61</v>
      </c>
      <c r="E15" s="11">
        <v>56</v>
      </c>
      <c r="F15" s="11">
        <v>29</v>
      </c>
      <c r="G15" s="11">
        <v>34</v>
      </c>
      <c r="H15" s="11">
        <v>24</v>
      </c>
      <c r="I15" s="11">
        <v>16</v>
      </c>
      <c r="J15" s="11">
        <v>8</v>
      </c>
      <c r="K15" s="11">
        <v>4</v>
      </c>
      <c r="L15" s="11" t="s">
        <v>72</v>
      </c>
      <c r="M15" s="11">
        <v>2</v>
      </c>
      <c r="N15" s="11" t="s">
        <v>72</v>
      </c>
      <c r="O15" s="11" t="s">
        <v>72</v>
      </c>
      <c r="P15" s="11" t="s">
        <v>72</v>
      </c>
      <c r="Q15" s="11" t="s">
        <v>72</v>
      </c>
    </row>
    <row r="16" spans="1:19">
      <c r="A16" s="138" t="s">
        <v>20</v>
      </c>
      <c r="B16" s="139"/>
      <c r="C16" s="9">
        <v>2469</v>
      </c>
      <c r="D16" s="10">
        <v>1276</v>
      </c>
      <c r="E16" s="10">
        <v>1193</v>
      </c>
      <c r="F16" s="11">
        <v>564</v>
      </c>
      <c r="G16" s="11">
        <v>566</v>
      </c>
      <c r="H16" s="11">
        <v>526</v>
      </c>
      <c r="I16" s="11">
        <v>487</v>
      </c>
      <c r="J16" s="11">
        <v>162</v>
      </c>
      <c r="K16" s="11">
        <v>118</v>
      </c>
      <c r="L16" s="11">
        <v>18</v>
      </c>
      <c r="M16" s="11">
        <v>18</v>
      </c>
      <c r="N16" s="11">
        <v>6</v>
      </c>
      <c r="O16" s="11">
        <v>3</v>
      </c>
      <c r="P16" s="11" t="s">
        <v>72</v>
      </c>
      <c r="Q16" s="11">
        <v>1</v>
      </c>
    </row>
    <row r="17" spans="1:17">
      <c r="A17" s="8"/>
      <c r="B17" s="8" t="s">
        <v>21</v>
      </c>
      <c r="C17" s="9">
        <v>1643</v>
      </c>
      <c r="D17" s="11">
        <v>844</v>
      </c>
      <c r="E17" s="11">
        <v>799</v>
      </c>
      <c r="F17" s="11">
        <v>371</v>
      </c>
      <c r="G17" s="11">
        <v>367</v>
      </c>
      <c r="H17" s="11">
        <v>354</v>
      </c>
      <c r="I17" s="11">
        <v>346</v>
      </c>
      <c r="J17" s="11">
        <v>101</v>
      </c>
      <c r="K17" s="11">
        <v>74</v>
      </c>
      <c r="L17" s="11">
        <v>13</v>
      </c>
      <c r="M17" s="11">
        <v>8</v>
      </c>
      <c r="N17" s="11">
        <v>5</v>
      </c>
      <c r="O17" s="11">
        <v>3</v>
      </c>
      <c r="P17" s="11" t="s">
        <v>72</v>
      </c>
      <c r="Q17" s="11">
        <v>1</v>
      </c>
    </row>
    <row r="18" spans="1:17">
      <c r="A18" s="8"/>
      <c r="B18" s="8" t="s">
        <v>22</v>
      </c>
      <c r="C18" s="12">
        <v>663</v>
      </c>
      <c r="D18" s="11">
        <v>337</v>
      </c>
      <c r="E18" s="11">
        <v>326</v>
      </c>
      <c r="F18" s="11">
        <v>146</v>
      </c>
      <c r="G18" s="11">
        <v>168</v>
      </c>
      <c r="H18" s="11">
        <v>140</v>
      </c>
      <c r="I18" s="11">
        <v>117</v>
      </c>
      <c r="J18" s="11">
        <v>45</v>
      </c>
      <c r="K18" s="11">
        <v>35</v>
      </c>
      <c r="L18" s="11">
        <v>5</v>
      </c>
      <c r="M18" s="11">
        <v>6</v>
      </c>
      <c r="N18" s="11">
        <v>1</v>
      </c>
      <c r="O18" s="11" t="s">
        <v>72</v>
      </c>
      <c r="P18" s="11" t="s">
        <v>72</v>
      </c>
      <c r="Q18" s="11" t="s">
        <v>72</v>
      </c>
    </row>
    <row r="19" spans="1:17">
      <c r="A19" s="8"/>
      <c r="B19" s="8" t="s">
        <v>23</v>
      </c>
      <c r="C19" s="12">
        <v>163</v>
      </c>
      <c r="D19" s="11">
        <v>95</v>
      </c>
      <c r="E19" s="11">
        <v>68</v>
      </c>
      <c r="F19" s="11">
        <v>47</v>
      </c>
      <c r="G19" s="11">
        <v>31</v>
      </c>
      <c r="H19" s="11">
        <v>32</v>
      </c>
      <c r="I19" s="11">
        <v>24</v>
      </c>
      <c r="J19" s="11">
        <v>16</v>
      </c>
      <c r="K19" s="11">
        <v>9</v>
      </c>
      <c r="L19" s="11" t="s">
        <v>72</v>
      </c>
      <c r="M19" s="11">
        <v>4</v>
      </c>
      <c r="N19" s="11" t="s">
        <v>72</v>
      </c>
      <c r="O19" s="11" t="s">
        <v>72</v>
      </c>
      <c r="P19" s="11" t="s">
        <v>72</v>
      </c>
      <c r="Q19" s="11" t="s">
        <v>72</v>
      </c>
    </row>
    <row r="20" spans="1:17">
      <c r="A20" s="138" t="s">
        <v>24</v>
      </c>
      <c r="B20" s="139"/>
      <c r="C20" s="9">
        <v>1399</v>
      </c>
      <c r="D20" s="11">
        <v>725</v>
      </c>
      <c r="E20" s="11">
        <v>674</v>
      </c>
      <c r="F20" s="11">
        <v>316</v>
      </c>
      <c r="G20" s="11">
        <v>321</v>
      </c>
      <c r="H20" s="11">
        <v>305</v>
      </c>
      <c r="I20" s="11">
        <v>262</v>
      </c>
      <c r="J20" s="11">
        <v>84</v>
      </c>
      <c r="K20" s="11">
        <v>73</v>
      </c>
      <c r="L20" s="11">
        <v>16</v>
      </c>
      <c r="M20" s="11">
        <v>14</v>
      </c>
      <c r="N20" s="11">
        <v>3</v>
      </c>
      <c r="O20" s="11">
        <v>3</v>
      </c>
      <c r="P20" s="11">
        <v>1</v>
      </c>
      <c r="Q20" s="11">
        <v>1</v>
      </c>
    </row>
    <row r="21" spans="1:17">
      <c r="A21" s="8"/>
      <c r="B21" s="8" t="s">
        <v>25</v>
      </c>
      <c r="C21" s="12">
        <v>718</v>
      </c>
      <c r="D21" s="11">
        <v>378</v>
      </c>
      <c r="E21" s="11">
        <v>340</v>
      </c>
      <c r="F21" s="11">
        <v>185</v>
      </c>
      <c r="G21" s="11">
        <v>159</v>
      </c>
      <c r="H21" s="11">
        <v>143</v>
      </c>
      <c r="I21" s="11">
        <v>134</v>
      </c>
      <c r="J21" s="11">
        <v>41</v>
      </c>
      <c r="K21" s="11">
        <v>33</v>
      </c>
      <c r="L21" s="11">
        <v>6</v>
      </c>
      <c r="M21" s="11">
        <v>10</v>
      </c>
      <c r="N21" s="11">
        <v>2</v>
      </c>
      <c r="O21" s="11">
        <v>3</v>
      </c>
      <c r="P21" s="11">
        <v>1</v>
      </c>
      <c r="Q21" s="11">
        <v>1</v>
      </c>
    </row>
    <row r="22" spans="1:17">
      <c r="A22" s="8"/>
      <c r="B22" s="8" t="s">
        <v>26</v>
      </c>
      <c r="C22" s="12">
        <v>510</v>
      </c>
      <c r="D22" s="11">
        <v>259</v>
      </c>
      <c r="E22" s="11">
        <v>251</v>
      </c>
      <c r="F22" s="11">
        <v>100</v>
      </c>
      <c r="G22" s="11">
        <v>119</v>
      </c>
      <c r="H22" s="11">
        <v>120</v>
      </c>
      <c r="I22" s="11">
        <v>97</v>
      </c>
      <c r="J22" s="11">
        <v>33</v>
      </c>
      <c r="K22" s="11">
        <v>33</v>
      </c>
      <c r="L22" s="11">
        <v>5</v>
      </c>
      <c r="M22" s="11">
        <v>2</v>
      </c>
      <c r="N22" s="11">
        <v>1</v>
      </c>
      <c r="O22" s="11" t="s">
        <v>72</v>
      </c>
      <c r="P22" s="11" t="s">
        <v>72</v>
      </c>
      <c r="Q22" s="11" t="s">
        <v>72</v>
      </c>
    </row>
    <row r="23" spans="1:17">
      <c r="A23" s="8"/>
      <c r="B23" s="8" t="s">
        <v>27</v>
      </c>
      <c r="C23" s="12">
        <v>76</v>
      </c>
      <c r="D23" s="11">
        <v>40</v>
      </c>
      <c r="E23" s="11">
        <v>36</v>
      </c>
      <c r="F23" s="11">
        <v>16</v>
      </c>
      <c r="G23" s="11">
        <v>20</v>
      </c>
      <c r="H23" s="11">
        <v>17</v>
      </c>
      <c r="I23" s="11">
        <v>13</v>
      </c>
      <c r="J23" s="11">
        <v>4</v>
      </c>
      <c r="K23" s="11">
        <v>2</v>
      </c>
      <c r="L23" s="11">
        <v>3</v>
      </c>
      <c r="M23" s="11">
        <v>1</v>
      </c>
      <c r="N23" s="11" t="s">
        <v>72</v>
      </c>
      <c r="O23" s="11" t="s">
        <v>72</v>
      </c>
      <c r="P23" s="11" t="s">
        <v>72</v>
      </c>
      <c r="Q23" s="11" t="s">
        <v>72</v>
      </c>
    </row>
    <row r="24" spans="1:17">
      <c r="A24" s="8"/>
      <c r="B24" s="8" t="s">
        <v>28</v>
      </c>
      <c r="C24" s="12">
        <v>95</v>
      </c>
      <c r="D24" s="11">
        <v>48</v>
      </c>
      <c r="E24" s="11">
        <v>47</v>
      </c>
      <c r="F24" s="11">
        <v>15</v>
      </c>
      <c r="G24" s="11">
        <v>23</v>
      </c>
      <c r="H24" s="11">
        <v>25</v>
      </c>
      <c r="I24" s="11">
        <v>18</v>
      </c>
      <c r="J24" s="11">
        <v>6</v>
      </c>
      <c r="K24" s="11">
        <v>5</v>
      </c>
      <c r="L24" s="11">
        <v>2</v>
      </c>
      <c r="M24" s="11">
        <v>1</v>
      </c>
      <c r="N24" s="11" t="s">
        <v>72</v>
      </c>
      <c r="O24" s="11" t="s">
        <v>72</v>
      </c>
      <c r="P24" s="11" t="s">
        <v>72</v>
      </c>
      <c r="Q24" s="11" t="s">
        <v>72</v>
      </c>
    </row>
    <row r="25" spans="1:17">
      <c r="A25" s="138" t="s">
        <v>29</v>
      </c>
      <c r="B25" s="139"/>
      <c r="C25" s="12">
        <v>967</v>
      </c>
      <c r="D25" s="11">
        <v>512</v>
      </c>
      <c r="E25" s="11">
        <v>455</v>
      </c>
      <c r="F25" s="11">
        <v>247</v>
      </c>
      <c r="G25" s="11">
        <v>217</v>
      </c>
      <c r="H25" s="11">
        <v>207</v>
      </c>
      <c r="I25" s="11">
        <v>173</v>
      </c>
      <c r="J25" s="11">
        <v>46</v>
      </c>
      <c r="K25" s="11">
        <v>56</v>
      </c>
      <c r="L25" s="11">
        <v>8</v>
      </c>
      <c r="M25" s="11">
        <v>7</v>
      </c>
      <c r="N25" s="11">
        <v>3</v>
      </c>
      <c r="O25" s="11" t="s">
        <v>72</v>
      </c>
      <c r="P25" s="11">
        <v>1</v>
      </c>
      <c r="Q25" s="11">
        <v>2</v>
      </c>
    </row>
    <row r="26" spans="1:17">
      <c r="A26" s="8"/>
      <c r="B26" s="8" t="s">
        <v>30</v>
      </c>
      <c r="C26" s="12">
        <v>68</v>
      </c>
      <c r="D26" s="11">
        <v>38</v>
      </c>
      <c r="E26" s="11">
        <v>30</v>
      </c>
      <c r="F26" s="11">
        <v>17</v>
      </c>
      <c r="G26" s="11">
        <v>14</v>
      </c>
      <c r="H26" s="11">
        <v>15</v>
      </c>
      <c r="I26" s="11">
        <v>10</v>
      </c>
      <c r="J26" s="11">
        <v>4</v>
      </c>
      <c r="K26" s="11">
        <v>4</v>
      </c>
      <c r="L26" s="11">
        <v>1</v>
      </c>
      <c r="M26" s="11">
        <v>2</v>
      </c>
      <c r="N26" s="11" t="s">
        <v>72</v>
      </c>
      <c r="O26" s="11" t="s">
        <v>72</v>
      </c>
      <c r="P26" s="11">
        <v>1</v>
      </c>
      <c r="Q26" s="11" t="s">
        <v>72</v>
      </c>
    </row>
    <row r="27" spans="1:17">
      <c r="A27" s="8"/>
      <c r="B27" s="8" t="s">
        <v>31</v>
      </c>
      <c r="C27" s="12">
        <v>398</v>
      </c>
      <c r="D27" s="11">
        <v>224</v>
      </c>
      <c r="E27" s="11">
        <v>174</v>
      </c>
      <c r="F27" s="11">
        <v>116</v>
      </c>
      <c r="G27" s="11">
        <v>79</v>
      </c>
      <c r="H27" s="11">
        <v>90</v>
      </c>
      <c r="I27" s="11">
        <v>71</v>
      </c>
      <c r="J27" s="11">
        <v>13</v>
      </c>
      <c r="K27" s="11">
        <v>23</v>
      </c>
      <c r="L27" s="11">
        <v>2</v>
      </c>
      <c r="M27" s="11">
        <v>1</v>
      </c>
      <c r="N27" s="11">
        <v>3</v>
      </c>
      <c r="O27" s="11" t="s">
        <v>72</v>
      </c>
      <c r="P27" s="11" t="s">
        <v>72</v>
      </c>
      <c r="Q27" s="11" t="s">
        <v>72</v>
      </c>
    </row>
    <row r="28" spans="1:17">
      <c r="A28" s="8"/>
      <c r="B28" s="8" t="s">
        <v>32</v>
      </c>
      <c r="C28" s="12">
        <v>89</v>
      </c>
      <c r="D28" s="11">
        <v>44</v>
      </c>
      <c r="E28" s="11">
        <v>45</v>
      </c>
      <c r="F28" s="11">
        <v>18</v>
      </c>
      <c r="G28" s="11">
        <v>26</v>
      </c>
      <c r="H28" s="11">
        <v>22</v>
      </c>
      <c r="I28" s="11">
        <v>15</v>
      </c>
      <c r="J28" s="11">
        <v>3</v>
      </c>
      <c r="K28" s="11">
        <v>3</v>
      </c>
      <c r="L28" s="11">
        <v>1</v>
      </c>
      <c r="M28" s="11">
        <v>1</v>
      </c>
      <c r="N28" s="11" t="s">
        <v>72</v>
      </c>
      <c r="O28" s="11" t="s">
        <v>72</v>
      </c>
      <c r="P28" s="11" t="s">
        <v>72</v>
      </c>
      <c r="Q28" s="11" t="s">
        <v>72</v>
      </c>
    </row>
    <row r="29" spans="1:17">
      <c r="A29" s="8"/>
      <c r="B29" s="8" t="s">
        <v>33</v>
      </c>
      <c r="C29" s="12">
        <v>12</v>
      </c>
      <c r="D29" s="11">
        <v>6</v>
      </c>
      <c r="E29" s="11">
        <v>6</v>
      </c>
      <c r="F29" s="11">
        <v>3</v>
      </c>
      <c r="G29" s="11">
        <v>2</v>
      </c>
      <c r="H29" s="11">
        <v>3</v>
      </c>
      <c r="I29" s="11">
        <v>2</v>
      </c>
      <c r="J29" s="11" t="s">
        <v>72</v>
      </c>
      <c r="K29" s="11">
        <v>2</v>
      </c>
      <c r="L29" s="11" t="s">
        <v>72</v>
      </c>
      <c r="M29" s="11" t="s">
        <v>72</v>
      </c>
      <c r="N29" s="11" t="s">
        <v>72</v>
      </c>
      <c r="O29" s="11" t="s">
        <v>72</v>
      </c>
      <c r="P29" s="11" t="s">
        <v>72</v>
      </c>
      <c r="Q29" s="11" t="s">
        <v>72</v>
      </c>
    </row>
    <row r="30" spans="1:17">
      <c r="A30" s="8"/>
      <c r="B30" s="8" t="s">
        <v>34</v>
      </c>
      <c r="C30" s="12">
        <v>31</v>
      </c>
      <c r="D30" s="11">
        <v>13</v>
      </c>
      <c r="E30" s="11">
        <v>18</v>
      </c>
      <c r="F30" s="11">
        <v>4</v>
      </c>
      <c r="G30" s="11">
        <v>8</v>
      </c>
      <c r="H30" s="11">
        <v>6</v>
      </c>
      <c r="I30" s="11">
        <v>5</v>
      </c>
      <c r="J30" s="11">
        <v>3</v>
      </c>
      <c r="K30" s="11">
        <v>4</v>
      </c>
      <c r="L30" s="11" t="s">
        <v>72</v>
      </c>
      <c r="M30" s="11">
        <v>1</v>
      </c>
      <c r="N30" s="11" t="s">
        <v>72</v>
      </c>
      <c r="O30" s="11" t="s">
        <v>72</v>
      </c>
      <c r="P30" s="11" t="s">
        <v>72</v>
      </c>
      <c r="Q30" s="11" t="s">
        <v>72</v>
      </c>
    </row>
    <row r="31" spans="1:17">
      <c r="A31" s="8"/>
      <c r="B31" s="8" t="s">
        <v>35</v>
      </c>
      <c r="C31" s="12">
        <v>353</v>
      </c>
      <c r="D31" s="11">
        <v>178</v>
      </c>
      <c r="E31" s="11">
        <v>175</v>
      </c>
      <c r="F31" s="11">
        <v>86</v>
      </c>
      <c r="G31" s="11">
        <v>84</v>
      </c>
      <c r="H31" s="11">
        <v>68</v>
      </c>
      <c r="I31" s="11">
        <v>68</v>
      </c>
      <c r="J31" s="11">
        <v>21</v>
      </c>
      <c r="K31" s="11">
        <v>19</v>
      </c>
      <c r="L31" s="11">
        <v>3</v>
      </c>
      <c r="M31" s="11">
        <v>2</v>
      </c>
      <c r="N31" s="11" t="s">
        <v>72</v>
      </c>
      <c r="O31" s="11" t="s">
        <v>72</v>
      </c>
      <c r="P31" s="11" t="s">
        <v>72</v>
      </c>
      <c r="Q31" s="11">
        <v>2</v>
      </c>
    </row>
    <row r="32" spans="1:17">
      <c r="A32" s="8"/>
      <c r="B32" s="8" t="s">
        <v>36</v>
      </c>
      <c r="C32" s="12">
        <v>16</v>
      </c>
      <c r="D32" s="11">
        <v>9</v>
      </c>
      <c r="E32" s="11">
        <v>7</v>
      </c>
      <c r="F32" s="11">
        <v>3</v>
      </c>
      <c r="G32" s="11">
        <v>4</v>
      </c>
      <c r="H32" s="11">
        <v>3</v>
      </c>
      <c r="I32" s="11">
        <v>2</v>
      </c>
      <c r="J32" s="11">
        <v>2</v>
      </c>
      <c r="K32" s="11">
        <v>1</v>
      </c>
      <c r="L32" s="11">
        <v>1</v>
      </c>
      <c r="M32" s="11" t="s">
        <v>72</v>
      </c>
      <c r="N32" s="11" t="s">
        <v>72</v>
      </c>
      <c r="O32" s="11" t="s">
        <v>72</v>
      </c>
      <c r="P32" s="11" t="s">
        <v>72</v>
      </c>
      <c r="Q32" s="11" t="s">
        <v>72</v>
      </c>
    </row>
    <row r="33" spans="1:17">
      <c r="A33" s="138" t="s">
        <v>37</v>
      </c>
      <c r="B33" s="139"/>
      <c r="C33" s="12">
        <v>796</v>
      </c>
      <c r="D33" s="11">
        <v>431</v>
      </c>
      <c r="E33" s="11">
        <v>365</v>
      </c>
      <c r="F33" s="11">
        <v>213</v>
      </c>
      <c r="G33" s="11">
        <v>167</v>
      </c>
      <c r="H33" s="11">
        <v>157</v>
      </c>
      <c r="I33" s="11">
        <v>152</v>
      </c>
      <c r="J33" s="11">
        <v>43</v>
      </c>
      <c r="K33" s="11">
        <v>37</v>
      </c>
      <c r="L33" s="11">
        <v>14</v>
      </c>
      <c r="M33" s="11">
        <v>6</v>
      </c>
      <c r="N33" s="11">
        <v>3</v>
      </c>
      <c r="O33" s="11">
        <v>2</v>
      </c>
      <c r="P33" s="11">
        <v>1</v>
      </c>
      <c r="Q33" s="11">
        <v>1</v>
      </c>
    </row>
    <row r="34" spans="1:17">
      <c r="A34" s="8"/>
      <c r="B34" s="8" t="s">
        <v>71</v>
      </c>
      <c r="C34" s="12">
        <v>796</v>
      </c>
      <c r="D34" s="11">
        <v>431</v>
      </c>
      <c r="E34" s="11">
        <v>365</v>
      </c>
      <c r="F34" s="11">
        <v>213</v>
      </c>
      <c r="G34" s="11">
        <v>167</v>
      </c>
      <c r="H34" s="11">
        <v>157</v>
      </c>
      <c r="I34" s="11">
        <v>152</v>
      </c>
      <c r="J34" s="11">
        <v>43</v>
      </c>
      <c r="K34" s="11">
        <v>37</v>
      </c>
      <c r="L34" s="11">
        <v>14</v>
      </c>
      <c r="M34" s="11">
        <v>6</v>
      </c>
      <c r="N34" s="11">
        <v>3</v>
      </c>
      <c r="O34" s="11">
        <v>2</v>
      </c>
      <c r="P34" s="11">
        <v>1</v>
      </c>
      <c r="Q34" s="11">
        <v>1</v>
      </c>
    </row>
    <row r="35" spans="1:17">
      <c r="A35" s="138" t="s">
        <v>38</v>
      </c>
      <c r="B35" s="139"/>
      <c r="C35" s="12">
        <v>67</v>
      </c>
      <c r="D35" s="11">
        <v>43</v>
      </c>
      <c r="E35" s="11">
        <v>24</v>
      </c>
      <c r="F35" s="11">
        <v>17</v>
      </c>
      <c r="G35" s="11">
        <v>11</v>
      </c>
      <c r="H35" s="11">
        <v>11</v>
      </c>
      <c r="I35" s="11">
        <v>10</v>
      </c>
      <c r="J35" s="11">
        <v>14</v>
      </c>
      <c r="K35" s="11">
        <v>3</v>
      </c>
      <c r="L35" s="11">
        <v>1</v>
      </c>
      <c r="M35" s="11" t="s">
        <v>72</v>
      </c>
      <c r="N35" s="11" t="s">
        <v>72</v>
      </c>
      <c r="O35" s="11" t="s">
        <v>72</v>
      </c>
      <c r="P35" s="11" t="s">
        <v>72</v>
      </c>
      <c r="Q35" s="11" t="s">
        <v>72</v>
      </c>
    </row>
    <row r="36" spans="1:17">
      <c r="A36" s="8"/>
      <c r="B36" s="8" t="s">
        <v>39</v>
      </c>
      <c r="C36" s="12">
        <v>39</v>
      </c>
      <c r="D36" s="11">
        <v>23</v>
      </c>
      <c r="E36" s="11">
        <v>16</v>
      </c>
      <c r="F36" s="11">
        <v>11</v>
      </c>
      <c r="G36" s="11">
        <v>10</v>
      </c>
      <c r="H36" s="11">
        <v>4</v>
      </c>
      <c r="I36" s="11">
        <v>5</v>
      </c>
      <c r="J36" s="11">
        <v>8</v>
      </c>
      <c r="K36" s="11">
        <v>1</v>
      </c>
      <c r="L36" s="11" t="s">
        <v>72</v>
      </c>
      <c r="M36" s="11" t="s">
        <v>72</v>
      </c>
      <c r="N36" s="11" t="s">
        <v>72</v>
      </c>
      <c r="O36" s="11" t="s">
        <v>72</v>
      </c>
      <c r="P36" s="11" t="s">
        <v>72</v>
      </c>
      <c r="Q36" s="11" t="s">
        <v>72</v>
      </c>
    </row>
    <row r="37" spans="1:17">
      <c r="A37" s="8"/>
      <c r="B37" s="8" t="s">
        <v>40</v>
      </c>
      <c r="C37" s="12">
        <v>28</v>
      </c>
      <c r="D37" s="11">
        <v>20</v>
      </c>
      <c r="E37" s="11">
        <v>8</v>
      </c>
      <c r="F37" s="11">
        <v>6</v>
      </c>
      <c r="G37" s="11">
        <v>1</v>
      </c>
      <c r="H37" s="11">
        <v>7</v>
      </c>
      <c r="I37" s="11">
        <v>5</v>
      </c>
      <c r="J37" s="11">
        <v>6</v>
      </c>
      <c r="K37" s="11">
        <v>2</v>
      </c>
      <c r="L37" s="11">
        <v>1</v>
      </c>
      <c r="M37" s="11" t="s">
        <v>72</v>
      </c>
      <c r="N37" s="11" t="s">
        <v>72</v>
      </c>
      <c r="O37" s="11" t="s">
        <v>72</v>
      </c>
      <c r="P37" s="11" t="s">
        <v>72</v>
      </c>
      <c r="Q37" s="11" t="s">
        <v>72</v>
      </c>
    </row>
    <row r="38" spans="1:17">
      <c r="A38" s="138" t="s">
        <v>41</v>
      </c>
      <c r="B38" s="139"/>
      <c r="C38" s="12">
        <v>322</v>
      </c>
      <c r="D38" s="11">
        <v>172</v>
      </c>
      <c r="E38" s="11">
        <v>150</v>
      </c>
      <c r="F38" s="11">
        <v>78</v>
      </c>
      <c r="G38" s="11">
        <v>63</v>
      </c>
      <c r="H38" s="11">
        <v>70</v>
      </c>
      <c r="I38" s="11">
        <v>59</v>
      </c>
      <c r="J38" s="11">
        <v>18</v>
      </c>
      <c r="K38" s="11">
        <v>23</v>
      </c>
      <c r="L38" s="11">
        <v>4</v>
      </c>
      <c r="M38" s="11">
        <v>4</v>
      </c>
      <c r="N38" s="11">
        <v>2</v>
      </c>
      <c r="O38" s="11">
        <v>1</v>
      </c>
      <c r="P38" s="11" t="s">
        <v>72</v>
      </c>
      <c r="Q38" s="11" t="s">
        <v>72</v>
      </c>
    </row>
    <row r="39" spans="1:17">
      <c r="A39" s="8"/>
      <c r="B39" s="8" t="s">
        <v>42</v>
      </c>
      <c r="C39" s="12">
        <v>144</v>
      </c>
      <c r="D39" s="11">
        <v>79</v>
      </c>
      <c r="E39" s="11">
        <v>65</v>
      </c>
      <c r="F39" s="11">
        <v>35</v>
      </c>
      <c r="G39" s="11">
        <v>26</v>
      </c>
      <c r="H39" s="11">
        <v>32</v>
      </c>
      <c r="I39" s="11">
        <v>26</v>
      </c>
      <c r="J39" s="11">
        <v>8</v>
      </c>
      <c r="K39" s="11">
        <v>10</v>
      </c>
      <c r="L39" s="11">
        <v>3</v>
      </c>
      <c r="M39" s="11">
        <v>2</v>
      </c>
      <c r="N39" s="11">
        <v>1</v>
      </c>
      <c r="O39" s="11">
        <v>1</v>
      </c>
      <c r="P39" s="11" t="s">
        <v>72</v>
      </c>
      <c r="Q39" s="11" t="s">
        <v>72</v>
      </c>
    </row>
    <row r="40" spans="1:17">
      <c r="A40" s="8"/>
      <c r="B40" s="8" t="s">
        <v>43</v>
      </c>
      <c r="C40" s="12">
        <v>44</v>
      </c>
      <c r="D40" s="11">
        <v>27</v>
      </c>
      <c r="E40" s="11">
        <v>17</v>
      </c>
      <c r="F40" s="11">
        <v>12</v>
      </c>
      <c r="G40" s="11">
        <v>7</v>
      </c>
      <c r="H40" s="11">
        <v>10</v>
      </c>
      <c r="I40" s="11">
        <v>7</v>
      </c>
      <c r="J40" s="11">
        <v>4</v>
      </c>
      <c r="K40" s="11">
        <v>3</v>
      </c>
      <c r="L40" s="11">
        <v>1</v>
      </c>
      <c r="M40" s="11" t="s">
        <v>72</v>
      </c>
      <c r="N40" s="11" t="s">
        <v>72</v>
      </c>
      <c r="O40" s="11" t="s">
        <v>72</v>
      </c>
      <c r="P40" s="11" t="s">
        <v>72</v>
      </c>
      <c r="Q40" s="11" t="s">
        <v>72</v>
      </c>
    </row>
    <row r="41" spans="1:17">
      <c r="A41" s="8"/>
      <c r="B41" s="8" t="s">
        <v>44</v>
      </c>
      <c r="C41" s="12">
        <v>62</v>
      </c>
      <c r="D41" s="11">
        <v>28</v>
      </c>
      <c r="E41" s="11">
        <v>34</v>
      </c>
      <c r="F41" s="11">
        <v>13</v>
      </c>
      <c r="G41" s="11">
        <v>17</v>
      </c>
      <c r="H41" s="11">
        <v>13</v>
      </c>
      <c r="I41" s="11">
        <v>10</v>
      </c>
      <c r="J41" s="11">
        <v>2</v>
      </c>
      <c r="K41" s="11">
        <v>6</v>
      </c>
      <c r="L41" s="11" t="s">
        <v>72</v>
      </c>
      <c r="M41" s="11">
        <v>1</v>
      </c>
      <c r="N41" s="11" t="s">
        <v>72</v>
      </c>
      <c r="O41" s="11" t="s">
        <v>72</v>
      </c>
      <c r="P41" s="11" t="s">
        <v>72</v>
      </c>
      <c r="Q41" s="11" t="s">
        <v>72</v>
      </c>
    </row>
    <row r="42" spans="1:17">
      <c r="A42" s="8"/>
      <c r="B42" s="8" t="s">
        <v>45</v>
      </c>
      <c r="C42" s="12">
        <v>28</v>
      </c>
      <c r="D42" s="11">
        <v>17</v>
      </c>
      <c r="E42" s="11">
        <v>11</v>
      </c>
      <c r="F42" s="11">
        <v>7</v>
      </c>
      <c r="G42" s="11">
        <v>5</v>
      </c>
      <c r="H42" s="11">
        <v>9</v>
      </c>
      <c r="I42" s="11">
        <v>6</v>
      </c>
      <c r="J42" s="11">
        <v>1</v>
      </c>
      <c r="K42" s="11" t="s">
        <v>72</v>
      </c>
      <c r="L42" s="11" t="s">
        <v>72</v>
      </c>
      <c r="M42" s="11" t="s">
        <v>72</v>
      </c>
      <c r="N42" s="11" t="s">
        <v>72</v>
      </c>
      <c r="O42" s="11" t="s">
        <v>72</v>
      </c>
      <c r="P42" s="11" t="s">
        <v>72</v>
      </c>
      <c r="Q42" s="11" t="s">
        <v>72</v>
      </c>
    </row>
    <row r="43" spans="1:17">
      <c r="A43" s="8"/>
      <c r="B43" s="8" t="s">
        <v>46</v>
      </c>
      <c r="C43" s="12">
        <v>16</v>
      </c>
      <c r="D43" s="11">
        <v>7</v>
      </c>
      <c r="E43" s="11">
        <v>9</v>
      </c>
      <c r="F43" s="11">
        <v>2</v>
      </c>
      <c r="G43" s="11">
        <v>3</v>
      </c>
      <c r="H43" s="11">
        <v>3</v>
      </c>
      <c r="I43" s="11">
        <v>3</v>
      </c>
      <c r="J43" s="11">
        <v>1</v>
      </c>
      <c r="K43" s="11">
        <v>3</v>
      </c>
      <c r="L43" s="11" t="s">
        <v>72</v>
      </c>
      <c r="M43" s="11" t="s">
        <v>72</v>
      </c>
      <c r="N43" s="11">
        <v>1</v>
      </c>
      <c r="O43" s="11" t="s">
        <v>72</v>
      </c>
      <c r="P43" s="11" t="s">
        <v>72</v>
      </c>
      <c r="Q43" s="11" t="s">
        <v>72</v>
      </c>
    </row>
    <row r="44" spans="1:17">
      <c r="A44" s="8"/>
      <c r="B44" s="8" t="s">
        <v>47</v>
      </c>
      <c r="C44" s="12">
        <v>28</v>
      </c>
      <c r="D44" s="11">
        <v>14</v>
      </c>
      <c r="E44" s="11">
        <v>14</v>
      </c>
      <c r="F44" s="11">
        <v>9</v>
      </c>
      <c r="G44" s="11">
        <v>5</v>
      </c>
      <c r="H44" s="11">
        <v>3</v>
      </c>
      <c r="I44" s="11">
        <v>7</v>
      </c>
      <c r="J44" s="11">
        <v>2</v>
      </c>
      <c r="K44" s="11">
        <v>1</v>
      </c>
      <c r="L44" s="11" t="s">
        <v>72</v>
      </c>
      <c r="M44" s="11">
        <v>1</v>
      </c>
      <c r="N44" s="11" t="s">
        <v>72</v>
      </c>
      <c r="O44" s="11" t="s">
        <v>72</v>
      </c>
      <c r="P44" s="11" t="s">
        <v>72</v>
      </c>
      <c r="Q44" s="11" t="s">
        <v>72</v>
      </c>
    </row>
    <row r="45" spans="1:17">
      <c r="A45" s="138" t="s">
        <v>48</v>
      </c>
      <c r="B45" s="139"/>
      <c r="C45" s="12">
        <v>277</v>
      </c>
      <c r="D45" s="11">
        <v>155</v>
      </c>
      <c r="E45" s="11">
        <v>122</v>
      </c>
      <c r="F45" s="11">
        <v>62</v>
      </c>
      <c r="G45" s="11">
        <v>48</v>
      </c>
      <c r="H45" s="11">
        <v>60</v>
      </c>
      <c r="I45" s="11">
        <v>50</v>
      </c>
      <c r="J45" s="11">
        <v>28</v>
      </c>
      <c r="K45" s="11">
        <v>17</v>
      </c>
      <c r="L45" s="11">
        <v>4</v>
      </c>
      <c r="M45" s="11">
        <v>5</v>
      </c>
      <c r="N45" s="11" t="s">
        <v>72</v>
      </c>
      <c r="O45" s="11">
        <v>2</v>
      </c>
      <c r="P45" s="11">
        <v>1</v>
      </c>
      <c r="Q45" s="11" t="s">
        <v>72</v>
      </c>
    </row>
    <row r="46" spans="1:17">
      <c r="A46" s="8"/>
      <c r="B46" s="8" t="s">
        <v>70</v>
      </c>
      <c r="C46" s="12">
        <v>277</v>
      </c>
      <c r="D46" s="11">
        <v>155</v>
      </c>
      <c r="E46" s="11">
        <v>122</v>
      </c>
      <c r="F46" s="11">
        <v>62</v>
      </c>
      <c r="G46" s="11">
        <v>48</v>
      </c>
      <c r="H46" s="11">
        <v>60</v>
      </c>
      <c r="I46" s="11">
        <v>50</v>
      </c>
      <c r="J46" s="11">
        <v>28</v>
      </c>
      <c r="K46" s="11">
        <v>17</v>
      </c>
      <c r="L46" s="11">
        <v>4</v>
      </c>
      <c r="M46" s="11">
        <v>5</v>
      </c>
      <c r="N46" s="11" t="s">
        <v>72</v>
      </c>
      <c r="O46" s="11">
        <v>2</v>
      </c>
      <c r="P46" s="11">
        <v>1</v>
      </c>
      <c r="Q46" s="11" t="s">
        <v>72</v>
      </c>
    </row>
    <row r="47" spans="1:17">
      <c r="A47" s="138" t="s">
        <v>49</v>
      </c>
      <c r="B47" s="139"/>
      <c r="C47" s="12">
        <v>795</v>
      </c>
      <c r="D47" s="11">
        <v>393</v>
      </c>
      <c r="E47" s="11">
        <v>402</v>
      </c>
      <c r="F47" s="11">
        <v>170</v>
      </c>
      <c r="G47" s="11">
        <v>193</v>
      </c>
      <c r="H47" s="11">
        <v>163</v>
      </c>
      <c r="I47" s="11">
        <v>149</v>
      </c>
      <c r="J47" s="11">
        <v>45</v>
      </c>
      <c r="K47" s="11">
        <v>50</v>
      </c>
      <c r="L47" s="11">
        <v>8</v>
      </c>
      <c r="M47" s="11">
        <v>9</v>
      </c>
      <c r="N47" s="11">
        <v>7</v>
      </c>
      <c r="O47" s="11" t="s">
        <v>72</v>
      </c>
      <c r="P47" s="11" t="s">
        <v>72</v>
      </c>
      <c r="Q47" s="11">
        <v>1</v>
      </c>
    </row>
    <row r="48" spans="1:17">
      <c r="A48" s="8"/>
      <c r="B48" s="8" t="s">
        <v>50</v>
      </c>
      <c r="C48" s="12">
        <v>732</v>
      </c>
      <c r="D48" s="11">
        <v>365</v>
      </c>
      <c r="E48" s="11">
        <v>367</v>
      </c>
      <c r="F48" s="11">
        <v>161</v>
      </c>
      <c r="G48" s="11">
        <v>179</v>
      </c>
      <c r="H48" s="11">
        <v>153</v>
      </c>
      <c r="I48" s="11">
        <v>135</v>
      </c>
      <c r="J48" s="11">
        <v>39</v>
      </c>
      <c r="K48" s="11">
        <v>43</v>
      </c>
      <c r="L48" s="11">
        <v>7</v>
      </c>
      <c r="M48" s="11">
        <v>9</v>
      </c>
      <c r="N48" s="11">
        <v>5</v>
      </c>
      <c r="O48" s="11" t="s">
        <v>72</v>
      </c>
      <c r="P48" s="11" t="s">
        <v>72</v>
      </c>
      <c r="Q48" s="11">
        <v>1</v>
      </c>
    </row>
    <row r="49" spans="1:17">
      <c r="A49" s="8"/>
      <c r="B49" s="8" t="s">
        <v>51</v>
      </c>
      <c r="C49" s="12">
        <v>14</v>
      </c>
      <c r="D49" s="11">
        <v>4</v>
      </c>
      <c r="E49" s="11">
        <v>10</v>
      </c>
      <c r="F49" s="11">
        <v>2</v>
      </c>
      <c r="G49" s="11">
        <v>1</v>
      </c>
      <c r="H49" s="11">
        <v>1</v>
      </c>
      <c r="I49" s="11">
        <v>7</v>
      </c>
      <c r="J49" s="11" t="s">
        <v>72</v>
      </c>
      <c r="K49" s="11">
        <v>2</v>
      </c>
      <c r="L49" s="11">
        <v>1</v>
      </c>
      <c r="M49" s="11" t="s">
        <v>72</v>
      </c>
      <c r="N49" s="11" t="s">
        <v>72</v>
      </c>
      <c r="O49" s="11" t="s">
        <v>72</v>
      </c>
      <c r="P49" s="11" t="s">
        <v>72</v>
      </c>
      <c r="Q49" s="11" t="s">
        <v>72</v>
      </c>
    </row>
    <row r="50" spans="1:17">
      <c r="A50" s="8"/>
      <c r="B50" s="8" t="s">
        <v>52</v>
      </c>
      <c r="C50" s="12">
        <v>21</v>
      </c>
      <c r="D50" s="11">
        <v>11</v>
      </c>
      <c r="E50" s="11">
        <v>10</v>
      </c>
      <c r="F50" s="11">
        <v>1</v>
      </c>
      <c r="G50" s="11">
        <v>5</v>
      </c>
      <c r="H50" s="11">
        <v>4</v>
      </c>
      <c r="I50" s="11">
        <v>2</v>
      </c>
      <c r="J50" s="11">
        <v>5</v>
      </c>
      <c r="K50" s="11">
        <v>3</v>
      </c>
      <c r="L50" s="11" t="s">
        <v>72</v>
      </c>
      <c r="M50" s="11" t="s">
        <v>72</v>
      </c>
      <c r="N50" s="11">
        <v>1</v>
      </c>
      <c r="O50" s="11" t="s">
        <v>72</v>
      </c>
      <c r="P50" s="11" t="s">
        <v>72</v>
      </c>
      <c r="Q50" s="11" t="s">
        <v>72</v>
      </c>
    </row>
    <row r="51" spans="1:17">
      <c r="A51" s="8"/>
      <c r="B51" s="8" t="s">
        <v>53</v>
      </c>
      <c r="C51" s="12">
        <v>28</v>
      </c>
      <c r="D51" s="11">
        <v>13</v>
      </c>
      <c r="E51" s="11">
        <v>15</v>
      </c>
      <c r="F51" s="11">
        <v>6</v>
      </c>
      <c r="G51" s="11">
        <v>8</v>
      </c>
      <c r="H51" s="11">
        <v>5</v>
      </c>
      <c r="I51" s="11">
        <v>5</v>
      </c>
      <c r="J51" s="11">
        <v>1</v>
      </c>
      <c r="K51" s="11">
        <v>2</v>
      </c>
      <c r="L51" s="11" t="s">
        <v>72</v>
      </c>
      <c r="M51" s="11" t="s">
        <v>72</v>
      </c>
      <c r="N51" s="11">
        <v>1</v>
      </c>
      <c r="O51" s="11" t="s">
        <v>72</v>
      </c>
      <c r="P51" s="11" t="s">
        <v>72</v>
      </c>
      <c r="Q51" s="11" t="s">
        <v>72</v>
      </c>
    </row>
    <row r="52" spans="1:17">
      <c r="A52" s="138" t="s">
        <v>54</v>
      </c>
      <c r="B52" s="139"/>
      <c r="C52" s="12">
        <v>925</v>
      </c>
      <c r="D52" s="11">
        <v>475</v>
      </c>
      <c r="E52" s="11">
        <v>450</v>
      </c>
      <c r="F52" s="11">
        <v>227</v>
      </c>
      <c r="G52" s="11">
        <v>172</v>
      </c>
      <c r="H52" s="11">
        <v>174</v>
      </c>
      <c r="I52" s="11">
        <v>182</v>
      </c>
      <c r="J52" s="11">
        <v>58</v>
      </c>
      <c r="K52" s="11">
        <v>76</v>
      </c>
      <c r="L52" s="11">
        <v>9</v>
      </c>
      <c r="M52" s="11">
        <v>16</v>
      </c>
      <c r="N52" s="11">
        <v>5</v>
      </c>
      <c r="O52" s="11">
        <v>3</v>
      </c>
      <c r="P52" s="11">
        <v>2</v>
      </c>
      <c r="Q52" s="11">
        <v>1</v>
      </c>
    </row>
    <row r="53" spans="1:17">
      <c r="A53" s="8"/>
      <c r="B53" s="8" t="s">
        <v>69</v>
      </c>
      <c r="C53" s="12">
        <v>925</v>
      </c>
      <c r="D53" s="11">
        <v>475</v>
      </c>
      <c r="E53" s="11">
        <v>450</v>
      </c>
      <c r="F53" s="11">
        <v>227</v>
      </c>
      <c r="G53" s="11">
        <v>172</v>
      </c>
      <c r="H53" s="11">
        <v>174</v>
      </c>
      <c r="I53" s="11">
        <v>182</v>
      </c>
      <c r="J53" s="11">
        <v>58</v>
      </c>
      <c r="K53" s="11">
        <v>76</v>
      </c>
      <c r="L53" s="11">
        <v>9</v>
      </c>
      <c r="M53" s="11">
        <v>16</v>
      </c>
      <c r="N53" s="11">
        <v>5</v>
      </c>
      <c r="O53" s="11">
        <v>3</v>
      </c>
      <c r="P53" s="11">
        <v>2</v>
      </c>
      <c r="Q53" s="11">
        <v>1</v>
      </c>
    </row>
    <row r="54" spans="1:17">
      <c r="A54" s="138" t="s">
        <v>55</v>
      </c>
      <c r="B54" s="139"/>
      <c r="C54" s="12">
        <v>362</v>
      </c>
      <c r="D54" s="11">
        <v>207</v>
      </c>
      <c r="E54" s="11">
        <v>155</v>
      </c>
      <c r="F54" s="11">
        <v>89</v>
      </c>
      <c r="G54" s="11">
        <v>82</v>
      </c>
      <c r="H54" s="11">
        <v>71</v>
      </c>
      <c r="I54" s="11">
        <v>49</v>
      </c>
      <c r="J54" s="11">
        <v>38</v>
      </c>
      <c r="K54" s="11">
        <v>18</v>
      </c>
      <c r="L54" s="11">
        <v>7</v>
      </c>
      <c r="M54" s="11">
        <v>5</v>
      </c>
      <c r="N54" s="11">
        <v>1</v>
      </c>
      <c r="O54" s="11">
        <v>1</v>
      </c>
      <c r="P54" s="11">
        <v>1</v>
      </c>
      <c r="Q54" s="11" t="s">
        <v>72</v>
      </c>
    </row>
    <row r="55" spans="1:17">
      <c r="A55" s="8"/>
      <c r="B55" s="8" t="s">
        <v>56</v>
      </c>
      <c r="C55" s="12">
        <v>141</v>
      </c>
      <c r="D55" s="11">
        <v>79</v>
      </c>
      <c r="E55" s="11">
        <v>62</v>
      </c>
      <c r="F55" s="11">
        <v>35</v>
      </c>
      <c r="G55" s="11">
        <v>32</v>
      </c>
      <c r="H55" s="11">
        <v>29</v>
      </c>
      <c r="I55" s="11">
        <v>19</v>
      </c>
      <c r="J55" s="11">
        <v>11</v>
      </c>
      <c r="K55" s="11">
        <v>10</v>
      </c>
      <c r="L55" s="11">
        <v>3</v>
      </c>
      <c r="M55" s="11" t="s">
        <v>72</v>
      </c>
      <c r="N55" s="11" t="s">
        <v>72</v>
      </c>
      <c r="O55" s="11">
        <v>1</v>
      </c>
      <c r="P55" s="11">
        <v>1</v>
      </c>
      <c r="Q55" s="11" t="s">
        <v>72</v>
      </c>
    </row>
    <row r="56" spans="1:17">
      <c r="A56" s="8"/>
      <c r="B56" s="8" t="s">
        <v>57</v>
      </c>
      <c r="C56" s="12">
        <v>62</v>
      </c>
      <c r="D56" s="11">
        <v>32</v>
      </c>
      <c r="E56" s="11">
        <v>30</v>
      </c>
      <c r="F56" s="11">
        <v>15</v>
      </c>
      <c r="G56" s="11">
        <v>20</v>
      </c>
      <c r="H56" s="11">
        <v>10</v>
      </c>
      <c r="I56" s="11">
        <v>5</v>
      </c>
      <c r="J56" s="11">
        <v>6</v>
      </c>
      <c r="K56" s="11">
        <v>3</v>
      </c>
      <c r="L56" s="11">
        <v>1</v>
      </c>
      <c r="M56" s="11">
        <v>2</v>
      </c>
      <c r="N56" s="11" t="s">
        <v>72</v>
      </c>
      <c r="O56" s="11" t="s">
        <v>72</v>
      </c>
      <c r="P56" s="11" t="s">
        <v>72</v>
      </c>
      <c r="Q56" s="11" t="s">
        <v>72</v>
      </c>
    </row>
    <row r="57" spans="1:17">
      <c r="A57" s="8"/>
      <c r="B57" s="8" t="s">
        <v>58</v>
      </c>
      <c r="C57" s="12">
        <v>58</v>
      </c>
      <c r="D57" s="11">
        <v>38</v>
      </c>
      <c r="E57" s="11">
        <v>20</v>
      </c>
      <c r="F57" s="11">
        <v>16</v>
      </c>
      <c r="G57" s="11">
        <v>11</v>
      </c>
      <c r="H57" s="11">
        <v>11</v>
      </c>
      <c r="I57" s="11">
        <v>6</v>
      </c>
      <c r="J57" s="11">
        <v>10</v>
      </c>
      <c r="K57" s="11">
        <v>2</v>
      </c>
      <c r="L57" s="11">
        <v>1</v>
      </c>
      <c r="M57" s="11">
        <v>1</v>
      </c>
      <c r="N57" s="11" t="s">
        <v>72</v>
      </c>
      <c r="O57" s="11" t="s">
        <v>72</v>
      </c>
      <c r="P57" s="11" t="s">
        <v>72</v>
      </c>
      <c r="Q57" s="11" t="s">
        <v>72</v>
      </c>
    </row>
    <row r="58" spans="1:17">
      <c r="A58" s="8"/>
      <c r="B58" s="8" t="s">
        <v>59</v>
      </c>
      <c r="C58" s="12">
        <v>17</v>
      </c>
      <c r="D58" s="11">
        <v>8</v>
      </c>
      <c r="E58" s="11">
        <v>9</v>
      </c>
      <c r="F58" s="11">
        <v>2</v>
      </c>
      <c r="G58" s="11">
        <v>3</v>
      </c>
      <c r="H58" s="11">
        <v>4</v>
      </c>
      <c r="I58" s="11">
        <v>5</v>
      </c>
      <c r="J58" s="11">
        <v>1</v>
      </c>
      <c r="K58" s="11" t="s">
        <v>72</v>
      </c>
      <c r="L58" s="11">
        <v>1</v>
      </c>
      <c r="M58" s="11">
        <v>1</v>
      </c>
      <c r="N58" s="11" t="s">
        <v>72</v>
      </c>
      <c r="O58" s="11" t="s">
        <v>72</v>
      </c>
      <c r="P58" s="11" t="s">
        <v>72</v>
      </c>
      <c r="Q58" s="11" t="s">
        <v>72</v>
      </c>
    </row>
    <row r="59" spans="1:17">
      <c r="A59" s="8"/>
      <c r="B59" s="8" t="s">
        <v>60</v>
      </c>
      <c r="C59" s="12">
        <v>84</v>
      </c>
      <c r="D59" s="11">
        <v>50</v>
      </c>
      <c r="E59" s="11">
        <v>34</v>
      </c>
      <c r="F59" s="11">
        <v>21</v>
      </c>
      <c r="G59" s="11">
        <v>16</v>
      </c>
      <c r="H59" s="11">
        <v>17</v>
      </c>
      <c r="I59" s="11">
        <v>14</v>
      </c>
      <c r="J59" s="11">
        <v>10</v>
      </c>
      <c r="K59" s="11">
        <v>3</v>
      </c>
      <c r="L59" s="11">
        <v>1</v>
      </c>
      <c r="M59" s="11">
        <v>1</v>
      </c>
      <c r="N59" s="11">
        <v>1</v>
      </c>
      <c r="O59" s="11" t="s">
        <v>72</v>
      </c>
      <c r="P59" s="11" t="s">
        <v>72</v>
      </c>
      <c r="Q59" s="11" t="s">
        <v>72</v>
      </c>
    </row>
    <row r="60" spans="1:17">
      <c r="A60" s="138" t="s">
        <v>61</v>
      </c>
      <c r="B60" s="139"/>
      <c r="C60" s="12">
        <v>540</v>
      </c>
      <c r="D60" s="11">
        <v>274</v>
      </c>
      <c r="E60" s="11">
        <v>266</v>
      </c>
      <c r="F60" s="11">
        <v>101</v>
      </c>
      <c r="G60" s="11">
        <v>114</v>
      </c>
      <c r="H60" s="11">
        <v>107</v>
      </c>
      <c r="I60" s="11">
        <v>109</v>
      </c>
      <c r="J60" s="11">
        <v>50</v>
      </c>
      <c r="K60" s="11">
        <v>37</v>
      </c>
      <c r="L60" s="11">
        <v>11</v>
      </c>
      <c r="M60" s="11">
        <v>6</v>
      </c>
      <c r="N60" s="11">
        <v>2</v>
      </c>
      <c r="O60" s="11" t="s">
        <v>72</v>
      </c>
      <c r="P60" s="11">
        <v>3</v>
      </c>
      <c r="Q60" s="11" t="s">
        <v>72</v>
      </c>
    </row>
    <row r="61" spans="1:17">
      <c r="A61" s="8"/>
      <c r="B61" s="8" t="s">
        <v>62</v>
      </c>
      <c r="C61" s="12">
        <v>132</v>
      </c>
      <c r="D61" s="11">
        <v>66</v>
      </c>
      <c r="E61" s="11">
        <v>66</v>
      </c>
      <c r="F61" s="11">
        <v>24</v>
      </c>
      <c r="G61" s="11">
        <v>35</v>
      </c>
      <c r="H61" s="11">
        <v>23</v>
      </c>
      <c r="I61" s="11">
        <v>20</v>
      </c>
      <c r="J61" s="11">
        <v>13</v>
      </c>
      <c r="K61" s="11">
        <v>9</v>
      </c>
      <c r="L61" s="11">
        <v>6</v>
      </c>
      <c r="M61" s="11">
        <v>2</v>
      </c>
      <c r="N61" s="11" t="s">
        <v>72</v>
      </c>
      <c r="O61" s="11" t="s">
        <v>72</v>
      </c>
      <c r="P61" s="11" t="s">
        <v>72</v>
      </c>
      <c r="Q61" s="11" t="s">
        <v>72</v>
      </c>
    </row>
    <row r="62" spans="1:17">
      <c r="A62" s="8"/>
      <c r="B62" s="8" t="s">
        <v>63</v>
      </c>
      <c r="C62" s="12">
        <v>116</v>
      </c>
      <c r="D62" s="11">
        <v>57</v>
      </c>
      <c r="E62" s="11">
        <v>59</v>
      </c>
      <c r="F62" s="11">
        <v>19</v>
      </c>
      <c r="G62" s="11">
        <v>27</v>
      </c>
      <c r="H62" s="11">
        <v>22</v>
      </c>
      <c r="I62" s="11">
        <v>24</v>
      </c>
      <c r="J62" s="11">
        <v>13</v>
      </c>
      <c r="K62" s="11">
        <v>7</v>
      </c>
      <c r="L62" s="11">
        <v>3</v>
      </c>
      <c r="M62" s="11">
        <v>1</v>
      </c>
      <c r="N62" s="11" t="s">
        <v>72</v>
      </c>
      <c r="O62" s="11" t="s">
        <v>72</v>
      </c>
      <c r="P62" s="11" t="s">
        <v>72</v>
      </c>
      <c r="Q62" s="11" t="s">
        <v>72</v>
      </c>
    </row>
    <row r="63" spans="1:17">
      <c r="A63" s="8"/>
      <c r="B63" s="8" t="s">
        <v>64</v>
      </c>
      <c r="C63" s="12">
        <v>112</v>
      </c>
      <c r="D63" s="11">
        <v>62</v>
      </c>
      <c r="E63" s="11">
        <v>50</v>
      </c>
      <c r="F63" s="11">
        <v>24</v>
      </c>
      <c r="G63" s="11">
        <v>17</v>
      </c>
      <c r="H63" s="11">
        <v>28</v>
      </c>
      <c r="I63" s="11">
        <v>23</v>
      </c>
      <c r="J63" s="11">
        <v>7</v>
      </c>
      <c r="K63" s="11">
        <v>8</v>
      </c>
      <c r="L63" s="11" t="s">
        <v>72</v>
      </c>
      <c r="M63" s="11">
        <v>2</v>
      </c>
      <c r="N63" s="11">
        <v>2</v>
      </c>
      <c r="O63" s="11" t="s">
        <v>72</v>
      </c>
      <c r="P63" s="11">
        <v>1</v>
      </c>
      <c r="Q63" s="11" t="s">
        <v>72</v>
      </c>
    </row>
    <row r="64" spans="1:17">
      <c r="A64" s="8"/>
      <c r="B64" s="8" t="s">
        <v>65</v>
      </c>
      <c r="C64" s="12">
        <v>54</v>
      </c>
      <c r="D64" s="11">
        <v>21</v>
      </c>
      <c r="E64" s="11">
        <v>33</v>
      </c>
      <c r="F64" s="11">
        <v>13</v>
      </c>
      <c r="G64" s="11">
        <v>11</v>
      </c>
      <c r="H64" s="11">
        <v>5</v>
      </c>
      <c r="I64" s="11">
        <v>15</v>
      </c>
      <c r="J64" s="11">
        <v>1</v>
      </c>
      <c r="K64" s="11">
        <v>6</v>
      </c>
      <c r="L64" s="11">
        <v>2</v>
      </c>
      <c r="M64" s="11">
        <v>1</v>
      </c>
      <c r="N64" s="11" t="s">
        <v>72</v>
      </c>
      <c r="O64" s="11" t="s">
        <v>72</v>
      </c>
      <c r="P64" s="11" t="s">
        <v>72</v>
      </c>
      <c r="Q64" s="11" t="s">
        <v>72</v>
      </c>
    </row>
    <row r="65" spans="1:17">
      <c r="A65" s="8"/>
      <c r="B65" s="8" t="s">
        <v>66</v>
      </c>
      <c r="C65" s="12">
        <v>56</v>
      </c>
      <c r="D65" s="11">
        <v>29</v>
      </c>
      <c r="E65" s="11">
        <v>27</v>
      </c>
      <c r="F65" s="11">
        <v>7</v>
      </c>
      <c r="G65" s="11">
        <v>10</v>
      </c>
      <c r="H65" s="11">
        <v>13</v>
      </c>
      <c r="I65" s="11">
        <v>13</v>
      </c>
      <c r="J65" s="11">
        <v>8</v>
      </c>
      <c r="K65" s="11">
        <v>4</v>
      </c>
      <c r="L65" s="11" t="s">
        <v>72</v>
      </c>
      <c r="M65" s="11" t="s">
        <v>72</v>
      </c>
      <c r="N65" s="11" t="s">
        <v>72</v>
      </c>
      <c r="O65" s="11" t="s">
        <v>72</v>
      </c>
      <c r="P65" s="11">
        <v>1</v>
      </c>
      <c r="Q65" s="11" t="s">
        <v>72</v>
      </c>
    </row>
    <row r="66" spans="1:17" ht="14.25" thickBot="1">
      <c r="A66" s="15"/>
      <c r="B66" s="15" t="s">
        <v>67</v>
      </c>
      <c r="C66" s="16">
        <v>70</v>
      </c>
      <c r="D66" s="17">
        <v>39</v>
      </c>
      <c r="E66" s="17">
        <v>31</v>
      </c>
      <c r="F66" s="17">
        <v>14</v>
      </c>
      <c r="G66" s="17">
        <v>14</v>
      </c>
      <c r="H66" s="17">
        <v>16</v>
      </c>
      <c r="I66" s="17">
        <v>14</v>
      </c>
      <c r="J66" s="17">
        <v>8</v>
      </c>
      <c r="K66" s="17">
        <v>3</v>
      </c>
      <c r="L66" s="17" t="s">
        <v>72</v>
      </c>
      <c r="M66" s="17" t="s">
        <v>72</v>
      </c>
      <c r="N66" s="17" t="s">
        <v>72</v>
      </c>
      <c r="O66" s="17" t="s">
        <v>72</v>
      </c>
      <c r="P66" s="17">
        <v>1</v>
      </c>
      <c r="Q66" s="17" t="s">
        <v>72</v>
      </c>
    </row>
    <row r="67" spans="1:17">
      <c r="A67" s="4"/>
      <c r="B67" s="4"/>
      <c r="C67" s="4"/>
      <c r="D67" s="4"/>
      <c r="E67" s="4"/>
      <c r="F67" s="4"/>
      <c r="G67" s="4"/>
      <c r="H67" s="4"/>
      <c r="I67" s="4"/>
      <c r="J67" s="4"/>
      <c r="K67" s="4"/>
      <c r="L67" s="4"/>
      <c r="M67" s="4"/>
      <c r="N67" s="4"/>
      <c r="O67" s="4"/>
      <c r="P67" s="4"/>
      <c r="Q67" s="4"/>
    </row>
  </sheetData>
  <mergeCells count="24">
    <mergeCell ref="A47:B47"/>
    <mergeCell ref="A52:B52"/>
    <mergeCell ref="A54:B54"/>
    <mergeCell ref="A60:B60"/>
    <mergeCell ref="A33:B33"/>
    <mergeCell ref="A35:B35"/>
    <mergeCell ref="A38:B38"/>
    <mergeCell ref="A45:B45"/>
    <mergeCell ref="A12:B12"/>
    <mergeCell ref="A16:B16"/>
    <mergeCell ref="A20:B20"/>
    <mergeCell ref="A25:B25"/>
    <mergeCell ref="A8:B8"/>
    <mergeCell ref="A9:B9"/>
    <mergeCell ref="A10:B10"/>
    <mergeCell ref="A11:B11"/>
    <mergeCell ref="L3:M4"/>
    <mergeCell ref="N3:O4"/>
    <mergeCell ref="P3:Q4"/>
    <mergeCell ref="A7:B7"/>
    <mergeCell ref="C3:E4"/>
    <mergeCell ref="F3:G4"/>
    <mergeCell ref="H3:I4"/>
    <mergeCell ref="J3:K4"/>
  </mergeCells>
  <phoneticPr fontId="4"/>
  <pageMargins left="0.75" right="0.75" top="0.26" bottom="0.27" header="0.23" footer="0.22"/>
  <pageSetup paperSize="9" scale="70" orientation="landscape" verticalDpi="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67"/>
  <sheetViews>
    <sheetView workbookViewId="0">
      <pane xSplit="2" ySplit="6" topLeftCell="C7" activePane="bottomRight" state="frozen"/>
      <selection activeCell="C7" sqref="C7"/>
      <selection pane="topRight" activeCell="C7" sqref="C7"/>
      <selection pane="bottomLeft" activeCell="C7" sqref="C7"/>
      <selection pane="bottomRight" activeCell="A2" sqref="A2"/>
    </sheetView>
  </sheetViews>
  <sheetFormatPr defaultRowHeight="13.5"/>
  <cols>
    <col min="1" max="1" width="2.69921875" style="2" customWidth="1"/>
    <col min="2" max="2" width="8.69921875" style="2" bestFit="1" customWidth="1"/>
    <col min="3" max="5" width="7.796875" style="2" customWidth="1"/>
    <col min="6" max="17" width="6.796875" style="2" customWidth="1"/>
    <col min="18" max="16384" width="8.796875" style="2"/>
  </cols>
  <sheetData>
    <row r="1" spans="1:19" ht="17.25">
      <c r="C1" s="24" t="s">
        <v>68</v>
      </c>
      <c r="D1" s="25"/>
      <c r="E1" s="25"/>
      <c r="F1" s="25"/>
      <c r="G1" s="25"/>
      <c r="H1" s="25"/>
      <c r="I1" s="25"/>
      <c r="J1" s="25"/>
      <c r="K1" s="25"/>
      <c r="L1" s="25"/>
      <c r="M1" s="25"/>
      <c r="N1" s="25"/>
      <c r="O1" s="25"/>
      <c r="P1" s="25"/>
      <c r="Q1" s="25"/>
    </row>
    <row r="2" spans="1:19" ht="14.25" thickBot="1">
      <c r="B2" s="20" t="s">
        <v>76</v>
      </c>
    </row>
    <row r="3" spans="1:19" ht="14.25" thickTop="1">
      <c r="A3" s="3"/>
      <c r="B3" s="3"/>
      <c r="C3" s="132" t="s">
        <v>3</v>
      </c>
      <c r="D3" s="132"/>
      <c r="E3" s="132"/>
      <c r="F3" s="132" t="s">
        <v>4</v>
      </c>
      <c r="G3" s="132"/>
      <c r="H3" s="132" t="s">
        <v>5</v>
      </c>
      <c r="I3" s="132"/>
      <c r="J3" s="132" t="s">
        <v>6</v>
      </c>
      <c r="K3" s="132"/>
      <c r="L3" s="132" t="s">
        <v>7</v>
      </c>
      <c r="M3" s="132"/>
      <c r="N3" s="132" t="s">
        <v>8</v>
      </c>
      <c r="O3" s="132"/>
      <c r="P3" s="134" t="s">
        <v>9</v>
      </c>
      <c r="Q3" s="135"/>
    </row>
    <row r="4" spans="1:19">
      <c r="A4" s="18" t="s">
        <v>73</v>
      </c>
      <c r="B4" s="18"/>
      <c r="C4" s="133"/>
      <c r="D4" s="133"/>
      <c r="E4" s="133"/>
      <c r="F4" s="133"/>
      <c r="G4" s="133"/>
      <c r="H4" s="133"/>
      <c r="I4" s="133"/>
      <c r="J4" s="133"/>
      <c r="K4" s="133"/>
      <c r="L4" s="133"/>
      <c r="M4" s="133"/>
      <c r="N4" s="133"/>
      <c r="O4" s="133"/>
      <c r="P4" s="136"/>
      <c r="Q4" s="137"/>
    </row>
    <row r="5" spans="1:19">
      <c r="A5" s="19" t="s">
        <v>74</v>
      </c>
      <c r="B5" s="19"/>
      <c r="C5" s="5" t="s">
        <v>10</v>
      </c>
      <c r="D5" s="5" t="s">
        <v>11</v>
      </c>
      <c r="E5" s="5" t="s">
        <v>12</v>
      </c>
      <c r="F5" s="5" t="s">
        <v>11</v>
      </c>
      <c r="G5" s="5" t="s">
        <v>12</v>
      </c>
      <c r="H5" s="5" t="s">
        <v>11</v>
      </c>
      <c r="I5" s="5" t="s">
        <v>12</v>
      </c>
      <c r="J5" s="5" t="s">
        <v>11</v>
      </c>
      <c r="K5" s="5" t="s">
        <v>12</v>
      </c>
      <c r="L5" s="5" t="s">
        <v>11</v>
      </c>
      <c r="M5" s="5" t="s">
        <v>12</v>
      </c>
      <c r="N5" s="5" t="s">
        <v>11</v>
      </c>
      <c r="O5" s="5" t="s">
        <v>12</v>
      </c>
      <c r="P5" s="5" t="s">
        <v>11</v>
      </c>
      <c r="Q5" s="6" t="s">
        <v>12</v>
      </c>
      <c r="R5" s="7"/>
      <c r="S5" s="7"/>
    </row>
    <row r="6" spans="1:19">
      <c r="A6" s="4"/>
      <c r="B6" s="4"/>
      <c r="C6" s="13"/>
      <c r="D6" s="14"/>
      <c r="E6" s="14"/>
      <c r="F6" s="14"/>
      <c r="G6" s="14"/>
      <c r="H6" s="14"/>
      <c r="I6" s="14"/>
      <c r="J6" s="14"/>
      <c r="K6" s="14"/>
      <c r="L6" s="14"/>
      <c r="M6" s="14"/>
      <c r="N6" s="14"/>
      <c r="O6" s="14"/>
      <c r="P6" s="14"/>
      <c r="Q6" s="14"/>
      <c r="R6" s="7"/>
      <c r="S6" s="7"/>
    </row>
    <row r="7" spans="1:19">
      <c r="A7" s="138" t="s">
        <v>77</v>
      </c>
      <c r="B7" s="139"/>
      <c r="C7" s="9">
        <v>23997</v>
      </c>
      <c r="D7" s="10">
        <v>12316</v>
      </c>
      <c r="E7" s="10">
        <v>11681</v>
      </c>
      <c r="F7" s="10">
        <v>6121</v>
      </c>
      <c r="G7" s="10">
        <v>5820</v>
      </c>
      <c r="H7" s="10">
        <v>4495</v>
      </c>
      <c r="I7" s="10">
        <v>4289</v>
      </c>
      <c r="J7" s="10">
        <v>1419</v>
      </c>
      <c r="K7" s="10">
        <v>1299</v>
      </c>
      <c r="L7" s="11">
        <v>230</v>
      </c>
      <c r="M7" s="11">
        <v>221</v>
      </c>
      <c r="N7" s="11">
        <v>37</v>
      </c>
      <c r="O7" s="11">
        <v>39</v>
      </c>
      <c r="P7" s="11">
        <v>14</v>
      </c>
      <c r="Q7" s="11">
        <v>13</v>
      </c>
    </row>
    <row r="8" spans="1:19">
      <c r="A8" s="138">
        <v>13</v>
      </c>
      <c r="B8" s="139"/>
      <c r="C8" s="9">
        <v>23364</v>
      </c>
      <c r="D8" s="10">
        <v>12016</v>
      </c>
      <c r="E8" s="10">
        <v>11348</v>
      </c>
      <c r="F8" s="10">
        <v>5884</v>
      </c>
      <c r="G8" s="10">
        <v>5493</v>
      </c>
      <c r="H8" s="10">
        <v>4458</v>
      </c>
      <c r="I8" s="10">
        <v>4231</v>
      </c>
      <c r="J8" s="10">
        <v>1346</v>
      </c>
      <c r="K8" s="10">
        <v>1331</v>
      </c>
      <c r="L8" s="11">
        <v>247</v>
      </c>
      <c r="M8" s="11">
        <v>236</v>
      </c>
      <c r="N8" s="11">
        <v>60</v>
      </c>
      <c r="O8" s="11">
        <v>45</v>
      </c>
      <c r="P8" s="11">
        <v>21</v>
      </c>
      <c r="Q8" s="11">
        <v>12</v>
      </c>
    </row>
    <row r="9" spans="1:19">
      <c r="A9" s="140">
        <v>14</v>
      </c>
      <c r="B9" s="141"/>
      <c r="C9" s="21">
        <v>22859</v>
      </c>
      <c r="D9" s="22">
        <v>11767</v>
      </c>
      <c r="E9" s="22">
        <v>11092</v>
      </c>
      <c r="F9" s="22">
        <v>5789</v>
      </c>
      <c r="G9" s="22">
        <v>5473</v>
      </c>
      <c r="H9" s="22">
        <v>4386</v>
      </c>
      <c r="I9" s="22">
        <v>4151</v>
      </c>
      <c r="J9" s="22">
        <v>1311</v>
      </c>
      <c r="K9" s="22">
        <v>1248</v>
      </c>
      <c r="L9" s="23">
        <v>218</v>
      </c>
      <c r="M9" s="23">
        <v>188</v>
      </c>
      <c r="N9" s="23">
        <v>47</v>
      </c>
      <c r="O9" s="23">
        <v>20</v>
      </c>
      <c r="P9" s="23">
        <v>16</v>
      </c>
      <c r="Q9" s="23">
        <v>12</v>
      </c>
    </row>
    <row r="10" spans="1:19">
      <c r="A10" s="138" t="s">
        <v>14</v>
      </c>
      <c r="B10" s="139"/>
      <c r="C10" s="9">
        <v>12386</v>
      </c>
      <c r="D10" s="10">
        <v>6405</v>
      </c>
      <c r="E10" s="10">
        <v>5981</v>
      </c>
      <c r="F10" s="10">
        <v>3320</v>
      </c>
      <c r="G10" s="10">
        <v>3095</v>
      </c>
      <c r="H10" s="10">
        <v>2298</v>
      </c>
      <c r="I10" s="10">
        <v>2178</v>
      </c>
      <c r="J10" s="11">
        <v>640</v>
      </c>
      <c r="K10" s="11">
        <v>596</v>
      </c>
      <c r="L10" s="11">
        <v>118</v>
      </c>
      <c r="M10" s="11">
        <v>95</v>
      </c>
      <c r="N10" s="11">
        <v>23</v>
      </c>
      <c r="O10" s="11">
        <v>7</v>
      </c>
      <c r="P10" s="11">
        <v>6</v>
      </c>
      <c r="Q10" s="11">
        <v>10</v>
      </c>
    </row>
    <row r="11" spans="1:19">
      <c r="A11" s="138" t="s">
        <v>15</v>
      </c>
      <c r="B11" s="139"/>
      <c r="C11" s="9">
        <v>10473</v>
      </c>
      <c r="D11" s="10">
        <v>5362</v>
      </c>
      <c r="E11" s="10">
        <v>5111</v>
      </c>
      <c r="F11" s="10">
        <v>2469</v>
      </c>
      <c r="G11" s="10">
        <v>2378</v>
      </c>
      <c r="H11" s="10">
        <v>2088</v>
      </c>
      <c r="I11" s="10">
        <v>1973</v>
      </c>
      <c r="J11" s="11">
        <v>671</v>
      </c>
      <c r="K11" s="11">
        <v>652</v>
      </c>
      <c r="L11" s="11">
        <v>100</v>
      </c>
      <c r="M11" s="11">
        <v>93</v>
      </c>
      <c r="N11" s="11">
        <v>24</v>
      </c>
      <c r="O11" s="11">
        <v>13</v>
      </c>
      <c r="P11" s="11">
        <v>10</v>
      </c>
      <c r="Q11" s="11">
        <v>2</v>
      </c>
    </row>
    <row r="12" spans="1:19">
      <c r="A12" s="138" t="s">
        <v>16</v>
      </c>
      <c r="B12" s="139"/>
      <c r="C12" s="9">
        <v>1376</v>
      </c>
      <c r="D12" s="11">
        <v>732</v>
      </c>
      <c r="E12" s="11">
        <v>644</v>
      </c>
      <c r="F12" s="11">
        <v>364</v>
      </c>
      <c r="G12" s="11">
        <v>305</v>
      </c>
      <c r="H12" s="11">
        <v>293</v>
      </c>
      <c r="I12" s="11">
        <v>267</v>
      </c>
      <c r="J12" s="11">
        <v>67</v>
      </c>
      <c r="K12" s="11">
        <v>65</v>
      </c>
      <c r="L12" s="11">
        <v>7</v>
      </c>
      <c r="M12" s="11">
        <v>5</v>
      </c>
      <c r="N12" s="11">
        <v>1</v>
      </c>
      <c r="O12" s="11">
        <v>2</v>
      </c>
      <c r="P12" s="11" t="s">
        <v>72</v>
      </c>
      <c r="Q12" s="11" t="s">
        <v>72</v>
      </c>
    </row>
    <row r="13" spans="1:19">
      <c r="A13" s="8"/>
      <c r="B13" s="8" t="s">
        <v>17</v>
      </c>
      <c r="C13" s="12">
        <v>528</v>
      </c>
      <c r="D13" s="11">
        <v>278</v>
      </c>
      <c r="E13" s="11">
        <v>250</v>
      </c>
      <c r="F13" s="11">
        <v>144</v>
      </c>
      <c r="G13" s="11">
        <v>116</v>
      </c>
      <c r="H13" s="11">
        <v>108</v>
      </c>
      <c r="I13" s="11">
        <v>106</v>
      </c>
      <c r="J13" s="11">
        <v>24</v>
      </c>
      <c r="K13" s="11">
        <v>25</v>
      </c>
      <c r="L13" s="11">
        <v>2</v>
      </c>
      <c r="M13" s="11">
        <v>2</v>
      </c>
      <c r="N13" s="11" t="s">
        <v>72</v>
      </c>
      <c r="O13" s="11">
        <v>1</v>
      </c>
      <c r="P13" s="11" t="s">
        <v>72</v>
      </c>
      <c r="Q13" s="11" t="s">
        <v>72</v>
      </c>
    </row>
    <row r="14" spans="1:19">
      <c r="A14" s="8"/>
      <c r="B14" s="8" t="s">
        <v>18</v>
      </c>
      <c r="C14" s="12">
        <v>712</v>
      </c>
      <c r="D14" s="11">
        <v>372</v>
      </c>
      <c r="E14" s="11">
        <v>340</v>
      </c>
      <c r="F14" s="11">
        <v>186</v>
      </c>
      <c r="G14" s="11">
        <v>163</v>
      </c>
      <c r="H14" s="11">
        <v>142</v>
      </c>
      <c r="I14" s="11">
        <v>138</v>
      </c>
      <c r="J14" s="11">
        <v>40</v>
      </c>
      <c r="K14" s="11">
        <v>35</v>
      </c>
      <c r="L14" s="11">
        <v>3</v>
      </c>
      <c r="M14" s="11">
        <v>3</v>
      </c>
      <c r="N14" s="11">
        <v>1</v>
      </c>
      <c r="O14" s="11">
        <v>1</v>
      </c>
      <c r="P14" s="11" t="s">
        <v>72</v>
      </c>
      <c r="Q14" s="11" t="s">
        <v>72</v>
      </c>
    </row>
    <row r="15" spans="1:19">
      <c r="A15" s="8"/>
      <c r="B15" s="8" t="s">
        <v>19</v>
      </c>
      <c r="C15" s="12">
        <v>136</v>
      </c>
      <c r="D15" s="11">
        <v>82</v>
      </c>
      <c r="E15" s="11">
        <v>54</v>
      </c>
      <c r="F15" s="11">
        <v>34</v>
      </c>
      <c r="G15" s="11">
        <v>26</v>
      </c>
      <c r="H15" s="11">
        <v>43</v>
      </c>
      <c r="I15" s="11">
        <v>23</v>
      </c>
      <c r="J15" s="11">
        <v>3</v>
      </c>
      <c r="K15" s="11">
        <v>5</v>
      </c>
      <c r="L15" s="11">
        <v>2</v>
      </c>
      <c r="M15" s="11" t="s">
        <v>72</v>
      </c>
      <c r="N15" s="11" t="s">
        <v>72</v>
      </c>
      <c r="O15" s="11" t="s">
        <v>72</v>
      </c>
      <c r="P15" s="11" t="s">
        <v>72</v>
      </c>
      <c r="Q15" s="11" t="s">
        <v>72</v>
      </c>
    </row>
    <row r="16" spans="1:19">
      <c r="A16" s="138" t="s">
        <v>20</v>
      </c>
      <c r="B16" s="139"/>
      <c r="C16" s="9">
        <v>2526</v>
      </c>
      <c r="D16" s="10">
        <v>1284</v>
      </c>
      <c r="E16" s="10">
        <v>1242</v>
      </c>
      <c r="F16" s="11">
        <v>580</v>
      </c>
      <c r="G16" s="11">
        <v>586</v>
      </c>
      <c r="H16" s="11">
        <v>527</v>
      </c>
      <c r="I16" s="11">
        <v>465</v>
      </c>
      <c r="J16" s="11">
        <v>143</v>
      </c>
      <c r="K16" s="11">
        <v>166</v>
      </c>
      <c r="L16" s="11">
        <v>26</v>
      </c>
      <c r="M16" s="11">
        <v>21</v>
      </c>
      <c r="N16" s="11">
        <v>6</v>
      </c>
      <c r="O16" s="11">
        <v>3</v>
      </c>
      <c r="P16" s="11">
        <v>2</v>
      </c>
      <c r="Q16" s="11">
        <v>1</v>
      </c>
    </row>
    <row r="17" spans="1:17">
      <c r="A17" s="8"/>
      <c r="B17" s="8" t="s">
        <v>21</v>
      </c>
      <c r="C17" s="9">
        <v>1668</v>
      </c>
      <c r="D17" s="11">
        <v>860</v>
      </c>
      <c r="E17" s="11">
        <v>808</v>
      </c>
      <c r="F17" s="11">
        <v>395</v>
      </c>
      <c r="G17" s="11">
        <v>387</v>
      </c>
      <c r="H17" s="11">
        <v>344</v>
      </c>
      <c r="I17" s="11">
        <v>297</v>
      </c>
      <c r="J17" s="11">
        <v>97</v>
      </c>
      <c r="K17" s="11">
        <v>107</v>
      </c>
      <c r="L17" s="11">
        <v>19</v>
      </c>
      <c r="M17" s="11">
        <v>14</v>
      </c>
      <c r="N17" s="11">
        <v>5</v>
      </c>
      <c r="O17" s="11">
        <v>2</v>
      </c>
      <c r="P17" s="11" t="s">
        <v>72</v>
      </c>
      <c r="Q17" s="11">
        <v>1</v>
      </c>
    </row>
    <row r="18" spans="1:17">
      <c r="A18" s="8"/>
      <c r="B18" s="8" t="s">
        <v>22</v>
      </c>
      <c r="C18" s="12">
        <v>673</v>
      </c>
      <c r="D18" s="11">
        <v>318</v>
      </c>
      <c r="E18" s="11">
        <v>355</v>
      </c>
      <c r="F18" s="11">
        <v>139</v>
      </c>
      <c r="G18" s="11">
        <v>169</v>
      </c>
      <c r="H18" s="11">
        <v>142</v>
      </c>
      <c r="I18" s="11">
        <v>135</v>
      </c>
      <c r="J18" s="11">
        <v>31</v>
      </c>
      <c r="K18" s="11">
        <v>44</v>
      </c>
      <c r="L18" s="11">
        <v>4</v>
      </c>
      <c r="M18" s="11">
        <v>6</v>
      </c>
      <c r="N18" s="11">
        <v>1</v>
      </c>
      <c r="O18" s="11">
        <v>1</v>
      </c>
      <c r="P18" s="11">
        <v>1</v>
      </c>
      <c r="Q18" s="11" t="s">
        <v>72</v>
      </c>
    </row>
    <row r="19" spans="1:17">
      <c r="A19" s="8"/>
      <c r="B19" s="8" t="s">
        <v>23</v>
      </c>
      <c r="C19" s="12">
        <v>185</v>
      </c>
      <c r="D19" s="11">
        <v>106</v>
      </c>
      <c r="E19" s="11">
        <v>79</v>
      </c>
      <c r="F19" s="11">
        <v>46</v>
      </c>
      <c r="G19" s="11">
        <v>30</v>
      </c>
      <c r="H19" s="11">
        <v>41</v>
      </c>
      <c r="I19" s="11">
        <v>33</v>
      </c>
      <c r="J19" s="11">
        <v>15</v>
      </c>
      <c r="K19" s="11">
        <v>15</v>
      </c>
      <c r="L19" s="11">
        <v>3</v>
      </c>
      <c r="M19" s="11">
        <v>1</v>
      </c>
      <c r="N19" s="11" t="s">
        <v>72</v>
      </c>
      <c r="O19" s="11" t="s">
        <v>72</v>
      </c>
      <c r="P19" s="11">
        <v>1</v>
      </c>
      <c r="Q19" s="11" t="s">
        <v>72</v>
      </c>
    </row>
    <row r="20" spans="1:17">
      <c r="A20" s="138" t="s">
        <v>24</v>
      </c>
      <c r="B20" s="139"/>
      <c r="C20" s="9">
        <v>1359</v>
      </c>
      <c r="D20" s="11">
        <v>686</v>
      </c>
      <c r="E20" s="11">
        <v>673</v>
      </c>
      <c r="F20" s="11">
        <v>353</v>
      </c>
      <c r="G20" s="11">
        <v>334</v>
      </c>
      <c r="H20" s="11">
        <v>246</v>
      </c>
      <c r="I20" s="11">
        <v>247</v>
      </c>
      <c r="J20" s="11">
        <v>64</v>
      </c>
      <c r="K20" s="11">
        <v>79</v>
      </c>
      <c r="L20" s="11">
        <v>17</v>
      </c>
      <c r="M20" s="11">
        <v>12</v>
      </c>
      <c r="N20" s="11">
        <v>5</v>
      </c>
      <c r="O20" s="11">
        <v>1</v>
      </c>
      <c r="P20" s="11">
        <v>1</v>
      </c>
      <c r="Q20" s="11" t="s">
        <v>78</v>
      </c>
    </row>
    <row r="21" spans="1:17">
      <c r="A21" s="8"/>
      <c r="B21" s="8" t="s">
        <v>25</v>
      </c>
      <c r="C21" s="12">
        <v>663</v>
      </c>
      <c r="D21" s="11">
        <v>331</v>
      </c>
      <c r="E21" s="11">
        <v>332</v>
      </c>
      <c r="F21" s="11">
        <v>170</v>
      </c>
      <c r="G21" s="11">
        <v>160</v>
      </c>
      <c r="H21" s="11">
        <v>119</v>
      </c>
      <c r="I21" s="11">
        <v>125</v>
      </c>
      <c r="J21" s="11">
        <v>32</v>
      </c>
      <c r="K21" s="11">
        <v>39</v>
      </c>
      <c r="L21" s="11">
        <v>5</v>
      </c>
      <c r="M21" s="11">
        <v>7</v>
      </c>
      <c r="N21" s="11">
        <v>4</v>
      </c>
      <c r="O21" s="11">
        <v>1</v>
      </c>
      <c r="P21" s="11">
        <v>1</v>
      </c>
      <c r="Q21" s="11" t="s">
        <v>72</v>
      </c>
    </row>
    <row r="22" spans="1:17">
      <c r="A22" s="8"/>
      <c r="B22" s="8" t="s">
        <v>26</v>
      </c>
      <c r="C22" s="12">
        <v>536</v>
      </c>
      <c r="D22" s="11">
        <v>264</v>
      </c>
      <c r="E22" s="11">
        <v>272</v>
      </c>
      <c r="F22" s="11">
        <v>130</v>
      </c>
      <c r="G22" s="11">
        <v>138</v>
      </c>
      <c r="H22" s="11">
        <v>100</v>
      </c>
      <c r="I22" s="11">
        <v>95</v>
      </c>
      <c r="J22" s="11">
        <v>25</v>
      </c>
      <c r="K22" s="11">
        <v>34</v>
      </c>
      <c r="L22" s="11">
        <v>8</v>
      </c>
      <c r="M22" s="11">
        <v>5</v>
      </c>
      <c r="N22" s="11">
        <v>1</v>
      </c>
      <c r="O22" s="11" t="s">
        <v>72</v>
      </c>
      <c r="P22" s="11" t="s">
        <v>72</v>
      </c>
      <c r="Q22" s="11" t="s">
        <v>72</v>
      </c>
    </row>
    <row r="23" spans="1:17">
      <c r="A23" s="8"/>
      <c r="B23" s="8" t="s">
        <v>27</v>
      </c>
      <c r="C23" s="12">
        <v>75</v>
      </c>
      <c r="D23" s="11">
        <v>46</v>
      </c>
      <c r="E23" s="11">
        <v>29</v>
      </c>
      <c r="F23" s="11">
        <v>27</v>
      </c>
      <c r="G23" s="11">
        <v>16</v>
      </c>
      <c r="H23" s="11">
        <v>14</v>
      </c>
      <c r="I23" s="11">
        <v>12</v>
      </c>
      <c r="J23" s="11">
        <v>4</v>
      </c>
      <c r="K23" s="11">
        <v>1</v>
      </c>
      <c r="L23" s="11">
        <v>1</v>
      </c>
      <c r="M23" s="11" t="s">
        <v>72</v>
      </c>
      <c r="N23" s="11" t="s">
        <v>72</v>
      </c>
      <c r="O23" s="11" t="s">
        <v>72</v>
      </c>
      <c r="P23" s="11" t="s">
        <v>72</v>
      </c>
      <c r="Q23" s="11" t="s">
        <v>72</v>
      </c>
    </row>
    <row r="24" spans="1:17">
      <c r="A24" s="8"/>
      <c r="B24" s="8" t="s">
        <v>28</v>
      </c>
      <c r="C24" s="12">
        <v>85</v>
      </c>
      <c r="D24" s="11">
        <v>45</v>
      </c>
      <c r="E24" s="11">
        <v>40</v>
      </c>
      <c r="F24" s="11">
        <v>26</v>
      </c>
      <c r="G24" s="11">
        <v>20</v>
      </c>
      <c r="H24" s="11">
        <v>13</v>
      </c>
      <c r="I24" s="11">
        <v>15</v>
      </c>
      <c r="J24" s="11">
        <v>3</v>
      </c>
      <c r="K24" s="11">
        <v>5</v>
      </c>
      <c r="L24" s="11">
        <v>3</v>
      </c>
      <c r="M24" s="11" t="s">
        <v>72</v>
      </c>
      <c r="N24" s="11" t="s">
        <v>72</v>
      </c>
      <c r="O24" s="11" t="s">
        <v>72</v>
      </c>
      <c r="P24" s="11" t="s">
        <v>72</v>
      </c>
      <c r="Q24" s="11" t="s">
        <v>72</v>
      </c>
    </row>
    <row r="25" spans="1:17">
      <c r="A25" s="138" t="s">
        <v>29</v>
      </c>
      <c r="B25" s="139"/>
      <c r="C25" s="12">
        <v>977</v>
      </c>
      <c r="D25" s="11">
        <v>492</v>
      </c>
      <c r="E25" s="11">
        <v>485</v>
      </c>
      <c r="F25" s="11">
        <v>215</v>
      </c>
      <c r="G25" s="11">
        <v>230</v>
      </c>
      <c r="H25" s="11">
        <v>207</v>
      </c>
      <c r="I25" s="11">
        <v>197</v>
      </c>
      <c r="J25" s="11">
        <v>64</v>
      </c>
      <c r="K25" s="11">
        <v>51</v>
      </c>
      <c r="L25" s="11">
        <v>5</v>
      </c>
      <c r="M25" s="11">
        <v>7</v>
      </c>
      <c r="N25" s="11">
        <v>1</v>
      </c>
      <c r="O25" s="11" t="s">
        <v>78</v>
      </c>
      <c r="P25" s="11" t="s">
        <v>78</v>
      </c>
      <c r="Q25" s="11" t="s">
        <v>78</v>
      </c>
    </row>
    <row r="26" spans="1:17">
      <c r="A26" s="8"/>
      <c r="B26" s="8" t="s">
        <v>30</v>
      </c>
      <c r="C26" s="12">
        <v>73</v>
      </c>
      <c r="D26" s="11">
        <v>28</v>
      </c>
      <c r="E26" s="11">
        <v>45</v>
      </c>
      <c r="F26" s="11">
        <v>11</v>
      </c>
      <c r="G26" s="11">
        <v>15</v>
      </c>
      <c r="H26" s="11">
        <v>10</v>
      </c>
      <c r="I26" s="11">
        <v>22</v>
      </c>
      <c r="J26" s="11">
        <v>7</v>
      </c>
      <c r="K26" s="11">
        <v>7</v>
      </c>
      <c r="L26" s="11" t="s">
        <v>72</v>
      </c>
      <c r="M26" s="11">
        <v>1</v>
      </c>
      <c r="N26" s="11" t="s">
        <v>72</v>
      </c>
      <c r="O26" s="11" t="s">
        <v>72</v>
      </c>
      <c r="P26" s="11" t="s">
        <v>72</v>
      </c>
      <c r="Q26" s="11" t="s">
        <v>72</v>
      </c>
    </row>
    <row r="27" spans="1:17">
      <c r="A27" s="8"/>
      <c r="B27" s="8" t="s">
        <v>31</v>
      </c>
      <c r="C27" s="12">
        <v>390</v>
      </c>
      <c r="D27" s="11">
        <v>188</v>
      </c>
      <c r="E27" s="11">
        <v>202</v>
      </c>
      <c r="F27" s="11">
        <v>91</v>
      </c>
      <c r="G27" s="11">
        <v>91</v>
      </c>
      <c r="H27" s="11">
        <v>77</v>
      </c>
      <c r="I27" s="11">
        <v>91</v>
      </c>
      <c r="J27" s="11">
        <v>20</v>
      </c>
      <c r="K27" s="11">
        <v>17</v>
      </c>
      <c r="L27" s="11" t="s">
        <v>72</v>
      </c>
      <c r="M27" s="11">
        <v>3</v>
      </c>
      <c r="N27" s="11" t="s">
        <v>72</v>
      </c>
      <c r="O27" s="11" t="s">
        <v>72</v>
      </c>
      <c r="P27" s="11" t="s">
        <v>72</v>
      </c>
      <c r="Q27" s="11" t="s">
        <v>72</v>
      </c>
    </row>
    <row r="28" spans="1:17">
      <c r="A28" s="8"/>
      <c r="B28" s="8" t="s">
        <v>32</v>
      </c>
      <c r="C28" s="12">
        <v>92</v>
      </c>
      <c r="D28" s="11">
        <v>46</v>
      </c>
      <c r="E28" s="11">
        <v>46</v>
      </c>
      <c r="F28" s="11">
        <v>19</v>
      </c>
      <c r="G28" s="11">
        <v>22</v>
      </c>
      <c r="H28" s="11">
        <v>17</v>
      </c>
      <c r="I28" s="11">
        <v>19</v>
      </c>
      <c r="J28" s="11">
        <v>9</v>
      </c>
      <c r="K28" s="11">
        <v>4</v>
      </c>
      <c r="L28" s="11" t="s">
        <v>72</v>
      </c>
      <c r="M28" s="11">
        <v>1</v>
      </c>
      <c r="N28" s="11">
        <v>1</v>
      </c>
      <c r="O28" s="11" t="s">
        <v>72</v>
      </c>
      <c r="P28" s="11" t="s">
        <v>72</v>
      </c>
      <c r="Q28" s="11" t="s">
        <v>72</v>
      </c>
    </row>
    <row r="29" spans="1:17">
      <c r="A29" s="8"/>
      <c r="B29" s="8" t="s">
        <v>33</v>
      </c>
      <c r="C29" s="12">
        <v>10</v>
      </c>
      <c r="D29" s="11">
        <v>6</v>
      </c>
      <c r="E29" s="11">
        <v>4</v>
      </c>
      <c r="F29" s="11">
        <v>2</v>
      </c>
      <c r="G29" s="11">
        <v>2</v>
      </c>
      <c r="H29" s="11">
        <v>3</v>
      </c>
      <c r="I29" s="11">
        <v>1</v>
      </c>
      <c r="J29" s="11" t="s">
        <v>72</v>
      </c>
      <c r="K29" s="11" t="s">
        <v>72</v>
      </c>
      <c r="L29" s="11">
        <v>1</v>
      </c>
      <c r="M29" s="11">
        <v>1</v>
      </c>
      <c r="N29" s="11" t="s">
        <v>72</v>
      </c>
      <c r="O29" s="11" t="s">
        <v>72</v>
      </c>
      <c r="P29" s="11" t="s">
        <v>72</v>
      </c>
      <c r="Q29" s="11" t="s">
        <v>72</v>
      </c>
    </row>
    <row r="30" spans="1:17">
      <c r="A30" s="8"/>
      <c r="B30" s="8" t="s">
        <v>34</v>
      </c>
      <c r="C30" s="12">
        <v>32</v>
      </c>
      <c r="D30" s="11">
        <v>16</v>
      </c>
      <c r="E30" s="11">
        <v>16</v>
      </c>
      <c r="F30" s="11">
        <v>5</v>
      </c>
      <c r="G30" s="11">
        <v>9</v>
      </c>
      <c r="H30" s="11">
        <v>6</v>
      </c>
      <c r="I30" s="11">
        <v>4</v>
      </c>
      <c r="J30" s="11">
        <v>5</v>
      </c>
      <c r="K30" s="11">
        <v>3</v>
      </c>
      <c r="L30" s="11" t="s">
        <v>72</v>
      </c>
      <c r="M30" s="11" t="s">
        <v>72</v>
      </c>
      <c r="N30" s="11" t="s">
        <v>72</v>
      </c>
      <c r="O30" s="11" t="s">
        <v>72</v>
      </c>
      <c r="P30" s="11" t="s">
        <v>72</v>
      </c>
      <c r="Q30" s="11" t="s">
        <v>72</v>
      </c>
    </row>
    <row r="31" spans="1:17">
      <c r="A31" s="8"/>
      <c r="B31" s="8" t="s">
        <v>35</v>
      </c>
      <c r="C31" s="12">
        <v>365</v>
      </c>
      <c r="D31" s="11">
        <v>199</v>
      </c>
      <c r="E31" s="11">
        <v>166</v>
      </c>
      <c r="F31" s="11">
        <v>86</v>
      </c>
      <c r="G31" s="11">
        <v>89</v>
      </c>
      <c r="H31" s="11">
        <v>88</v>
      </c>
      <c r="I31" s="11">
        <v>59</v>
      </c>
      <c r="J31" s="11">
        <v>21</v>
      </c>
      <c r="K31" s="11">
        <v>17</v>
      </c>
      <c r="L31" s="11">
        <v>4</v>
      </c>
      <c r="M31" s="11">
        <v>1</v>
      </c>
      <c r="N31" s="11" t="s">
        <v>72</v>
      </c>
      <c r="O31" s="11" t="s">
        <v>72</v>
      </c>
      <c r="P31" s="11" t="s">
        <v>72</v>
      </c>
      <c r="Q31" s="11" t="s">
        <v>72</v>
      </c>
    </row>
    <row r="32" spans="1:17">
      <c r="A32" s="8"/>
      <c r="B32" s="8" t="s">
        <v>36</v>
      </c>
      <c r="C32" s="12">
        <v>15</v>
      </c>
      <c r="D32" s="11">
        <v>9</v>
      </c>
      <c r="E32" s="11">
        <v>6</v>
      </c>
      <c r="F32" s="11">
        <v>1</v>
      </c>
      <c r="G32" s="11">
        <v>2</v>
      </c>
      <c r="H32" s="11">
        <v>6</v>
      </c>
      <c r="I32" s="11">
        <v>1</v>
      </c>
      <c r="J32" s="11">
        <v>2</v>
      </c>
      <c r="K32" s="11">
        <v>3</v>
      </c>
      <c r="L32" s="11" t="s">
        <v>72</v>
      </c>
      <c r="M32" s="11" t="s">
        <v>72</v>
      </c>
      <c r="N32" s="11" t="s">
        <v>72</v>
      </c>
      <c r="O32" s="11" t="s">
        <v>72</v>
      </c>
      <c r="P32" s="11" t="s">
        <v>72</v>
      </c>
      <c r="Q32" s="11" t="s">
        <v>72</v>
      </c>
    </row>
    <row r="33" spans="1:17">
      <c r="A33" s="138" t="s">
        <v>37</v>
      </c>
      <c r="B33" s="139"/>
      <c r="C33" s="12">
        <v>843</v>
      </c>
      <c r="D33" s="11">
        <v>414</v>
      </c>
      <c r="E33" s="11">
        <v>429</v>
      </c>
      <c r="F33" s="11">
        <v>207</v>
      </c>
      <c r="G33" s="11">
        <v>195</v>
      </c>
      <c r="H33" s="11">
        <v>149</v>
      </c>
      <c r="I33" s="11">
        <v>163</v>
      </c>
      <c r="J33" s="11">
        <v>48</v>
      </c>
      <c r="K33" s="11">
        <v>62</v>
      </c>
      <c r="L33" s="11">
        <v>7</v>
      </c>
      <c r="M33" s="11">
        <v>9</v>
      </c>
      <c r="N33" s="11">
        <v>2</v>
      </c>
      <c r="O33" s="11" t="s">
        <v>72</v>
      </c>
      <c r="P33" s="11">
        <v>1</v>
      </c>
      <c r="Q33" s="11" t="s">
        <v>72</v>
      </c>
    </row>
    <row r="34" spans="1:17">
      <c r="A34" s="8"/>
      <c r="B34" s="8" t="s">
        <v>71</v>
      </c>
      <c r="C34" s="12">
        <v>843</v>
      </c>
      <c r="D34" s="11">
        <v>414</v>
      </c>
      <c r="E34" s="11">
        <v>429</v>
      </c>
      <c r="F34" s="11">
        <v>207</v>
      </c>
      <c r="G34" s="11">
        <v>195</v>
      </c>
      <c r="H34" s="11">
        <v>149</v>
      </c>
      <c r="I34" s="11">
        <v>163</v>
      </c>
      <c r="J34" s="11">
        <v>48</v>
      </c>
      <c r="K34" s="11">
        <v>62</v>
      </c>
      <c r="L34" s="11">
        <v>7</v>
      </c>
      <c r="M34" s="11">
        <v>9</v>
      </c>
      <c r="N34" s="11">
        <v>2</v>
      </c>
      <c r="O34" s="11" t="s">
        <v>72</v>
      </c>
      <c r="P34" s="11">
        <v>1</v>
      </c>
      <c r="Q34" s="11" t="s">
        <v>72</v>
      </c>
    </row>
    <row r="35" spans="1:17">
      <c r="A35" s="138" t="s">
        <v>38</v>
      </c>
      <c r="B35" s="139"/>
      <c r="C35" s="12">
        <v>64</v>
      </c>
      <c r="D35" s="11">
        <v>34</v>
      </c>
      <c r="E35" s="11">
        <v>30</v>
      </c>
      <c r="F35" s="11">
        <v>15</v>
      </c>
      <c r="G35" s="11">
        <v>13</v>
      </c>
      <c r="H35" s="11">
        <v>12</v>
      </c>
      <c r="I35" s="11">
        <v>14</v>
      </c>
      <c r="J35" s="11">
        <v>7</v>
      </c>
      <c r="K35" s="11">
        <v>3</v>
      </c>
      <c r="L35" s="11" t="s">
        <v>72</v>
      </c>
      <c r="M35" s="11" t="s">
        <v>72</v>
      </c>
      <c r="N35" s="11" t="s">
        <v>72</v>
      </c>
      <c r="O35" s="11" t="s">
        <v>72</v>
      </c>
      <c r="P35" s="11" t="s">
        <v>72</v>
      </c>
      <c r="Q35" s="11" t="s">
        <v>72</v>
      </c>
    </row>
    <row r="36" spans="1:17">
      <c r="A36" s="8"/>
      <c r="B36" s="8" t="s">
        <v>39</v>
      </c>
      <c r="C36" s="12">
        <v>29</v>
      </c>
      <c r="D36" s="11">
        <v>18</v>
      </c>
      <c r="E36" s="11">
        <v>11</v>
      </c>
      <c r="F36" s="11">
        <v>8</v>
      </c>
      <c r="G36" s="11">
        <v>3</v>
      </c>
      <c r="H36" s="11">
        <v>8</v>
      </c>
      <c r="I36" s="11">
        <v>7</v>
      </c>
      <c r="J36" s="11">
        <v>2</v>
      </c>
      <c r="K36" s="11">
        <v>1</v>
      </c>
      <c r="L36" s="11" t="s">
        <v>72</v>
      </c>
      <c r="M36" s="11" t="s">
        <v>72</v>
      </c>
      <c r="N36" s="11" t="s">
        <v>72</v>
      </c>
      <c r="O36" s="11" t="s">
        <v>72</v>
      </c>
      <c r="P36" s="11" t="s">
        <v>72</v>
      </c>
      <c r="Q36" s="11" t="s">
        <v>72</v>
      </c>
    </row>
    <row r="37" spans="1:17">
      <c r="A37" s="8"/>
      <c r="B37" s="8" t="s">
        <v>40</v>
      </c>
      <c r="C37" s="12">
        <v>35</v>
      </c>
      <c r="D37" s="11">
        <v>16</v>
      </c>
      <c r="E37" s="11">
        <v>19</v>
      </c>
      <c r="F37" s="11">
        <v>7</v>
      </c>
      <c r="G37" s="11">
        <v>10</v>
      </c>
      <c r="H37" s="11">
        <v>4</v>
      </c>
      <c r="I37" s="11">
        <v>7</v>
      </c>
      <c r="J37" s="11">
        <v>5</v>
      </c>
      <c r="K37" s="11">
        <v>2</v>
      </c>
      <c r="L37" s="11" t="s">
        <v>72</v>
      </c>
      <c r="M37" s="11" t="s">
        <v>72</v>
      </c>
      <c r="N37" s="11" t="s">
        <v>72</v>
      </c>
      <c r="O37" s="11" t="s">
        <v>72</v>
      </c>
      <c r="P37" s="11" t="s">
        <v>72</v>
      </c>
      <c r="Q37" s="11" t="s">
        <v>72</v>
      </c>
    </row>
    <row r="38" spans="1:17">
      <c r="A38" s="138" t="s">
        <v>41</v>
      </c>
      <c r="B38" s="139"/>
      <c r="C38" s="12">
        <v>315</v>
      </c>
      <c r="D38" s="11">
        <v>173</v>
      </c>
      <c r="E38" s="11">
        <v>142</v>
      </c>
      <c r="F38" s="11">
        <v>68</v>
      </c>
      <c r="G38" s="11">
        <v>69</v>
      </c>
      <c r="H38" s="11">
        <v>63</v>
      </c>
      <c r="I38" s="11">
        <v>45</v>
      </c>
      <c r="J38" s="11">
        <v>37</v>
      </c>
      <c r="K38" s="11">
        <v>25</v>
      </c>
      <c r="L38" s="11">
        <v>4</v>
      </c>
      <c r="M38" s="11">
        <v>3</v>
      </c>
      <c r="N38" s="11">
        <v>1</v>
      </c>
      <c r="O38" s="11" t="s">
        <v>72</v>
      </c>
      <c r="P38" s="11" t="s">
        <v>72</v>
      </c>
      <c r="Q38" s="11" t="s">
        <v>72</v>
      </c>
    </row>
    <row r="39" spans="1:17">
      <c r="A39" s="8"/>
      <c r="B39" s="8" t="s">
        <v>42</v>
      </c>
      <c r="C39" s="12">
        <v>141</v>
      </c>
      <c r="D39" s="11">
        <v>82</v>
      </c>
      <c r="E39" s="11">
        <v>59</v>
      </c>
      <c r="F39" s="11">
        <v>37</v>
      </c>
      <c r="G39" s="11">
        <v>31</v>
      </c>
      <c r="H39" s="11">
        <v>25</v>
      </c>
      <c r="I39" s="11">
        <v>21</v>
      </c>
      <c r="J39" s="11">
        <v>18</v>
      </c>
      <c r="K39" s="11">
        <v>7</v>
      </c>
      <c r="L39" s="11">
        <v>2</v>
      </c>
      <c r="M39" s="11" t="s">
        <v>72</v>
      </c>
      <c r="N39" s="11" t="s">
        <v>72</v>
      </c>
      <c r="O39" s="11" t="s">
        <v>72</v>
      </c>
      <c r="P39" s="11" t="s">
        <v>72</v>
      </c>
      <c r="Q39" s="11" t="s">
        <v>72</v>
      </c>
    </row>
    <row r="40" spans="1:17">
      <c r="A40" s="8"/>
      <c r="B40" s="8" t="s">
        <v>43</v>
      </c>
      <c r="C40" s="12">
        <v>45</v>
      </c>
      <c r="D40" s="11">
        <v>22</v>
      </c>
      <c r="E40" s="11">
        <v>23</v>
      </c>
      <c r="F40" s="11">
        <v>11</v>
      </c>
      <c r="G40" s="11">
        <v>16</v>
      </c>
      <c r="H40" s="11">
        <v>7</v>
      </c>
      <c r="I40" s="11">
        <v>4</v>
      </c>
      <c r="J40" s="11">
        <v>4</v>
      </c>
      <c r="K40" s="11">
        <v>2</v>
      </c>
      <c r="L40" s="11" t="s">
        <v>72</v>
      </c>
      <c r="M40" s="11">
        <v>1</v>
      </c>
      <c r="N40" s="11" t="s">
        <v>72</v>
      </c>
      <c r="O40" s="11" t="s">
        <v>72</v>
      </c>
      <c r="P40" s="11" t="s">
        <v>72</v>
      </c>
      <c r="Q40" s="11" t="s">
        <v>72</v>
      </c>
    </row>
    <row r="41" spans="1:17">
      <c r="A41" s="8"/>
      <c r="B41" s="8" t="s">
        <v>44</v>
      </c>
      <c r="C41" s="12">
        <v>55</v>
      </c>
      <c r="D41" s="11">
        <v>32</v>
      </c>
      <c r="E41" s="11">
        <v>23</v>
      </c>
      <c r="F41" s="11">
        <v>8</v>
      </c>
      <c r="G41" s="11">
        <v>7</v>
      </c>
      <c r="H41" s="11">
        <v>15</v>
      </c>
      <c r="I41" s="11">
        <v>7</v>
      </c>
      <c r="J41" s="11">
        <v>9</v>
      </c>
      <c r="K41" s="11">
        <v>9</v>
      </c>
      <c r="L41" s="11" t="s">
        <v>72</v>
      </c>
      <c r="M41" s="11" t="s">
        <v>72</v>
      </c>
      <c r="N41" s="11" t="s">
        <v>72</v>
      </c>
      <c r="O41" s="11" t="s">
        <v>72</v>
      </c>
      <c r="P41" s="11" t="s">
        <v>72</v>
      </c>
      <c r="Q41" s="11" t="s">
        <v>72</v>
      </c>
    </row>
    <row r="42" spans="1:17">
      <c r="A42" s="8"/>
      <c r="B42" s="8" t="s">
        <v>45</v>
      </c>
      <c r="C42" s="12">
        <v>39</v>
      </c>
      <c r="D42" s="11">
        <v>22</v>
      </c>
      <c r="E42" s="11">
        <v>17</v>
      </c>
      <c r="F42" s="11">
        <v>6</v>
      </c>
      <c r="G42" s="11">
        <v>6</v>
      </c>
      <c r="H42" s="11">
        <v>9</v>
      </c>
      <c r="I42" s="11">
        <v>6</v>
      </c>
      <c r="J42" s="11">
        <v>5</v>
      </c>
      <c r="K42" s="11">
        <v>5</v>
      </c>
      <c r="L42" s="11">
        <v>2</v>
      </c>
      <c r="M42" s="11" t="s">
        <v>72</v>
      </c>
      <c r="N42" s="11" t="s">
        <v>72</v>
      </c>
      <c r="O42" s="11" t="s">
        <v>72</v>
      </c>
      <c r="P42" s="11" t="s">
        <v>72</v>
      </c>
      <c r="Q42" s="11" t="s">
        <v>72</v>
      </c>
    </row>
    <row r="43" spans="1:17">
      <c r="A43" s="8"/>
      <c r="B43" s="8" t="s">
        <v>46</v>
      </c>
      <c r="C43" s="12">
        <v>22</v>
      </c>
      <c r="D43" s="11">
        <v>10</v>
      </c>
      <c r="E43" s="11">
        <v>12</v>
      </c>
      <c r="F43" s="11">
        <v>3</v>
      </c>
      <c r="G43" s="11">
        <v>7</v>
      </c>
      <c r="H43" s="11">
        <v>6</v>
      </c>
      <c r="I43" s="11">
        <v>4</v>
      </c>
      <c r="J43" s="11" t="s">
        <v>72</v>
      </c>
      <c r="K43" s="11" t="s">
        <v>72</v>
      </c>
      <c r="L43" s="11" t="s">
        <v>72</v>
      </c>
      <c r="M43" s="11">
        <v>1</v>
      </c>
      <c r="N43" s="11">
        <v>1</v>
      </c>
      <c r="O43" s="11" t="s">
        <v>72</v>
      </c>
      <c r="P43" s="11" t="s">
        <v>72</v>
      </c>
      <c r="Q43" s="11" t="s">
        <v>72</v>
      </c>
    </row>
    <row r="44" spans="1:17">
      <c r="A44" s="8"/>
      <c r="B44" s="8" t="s">
        <v>47</v>
      </c>
      <c r="C44" s="12">
        <v>13</v>
      </c>
      <c r="D44" s="11">
        <v>5</v>
      </c>
      <c r="E44" s="11">
        <v>8</v>
      </c>
      <c r="F44" s="11">
        <v>3</v>
      </c>
      <c r="G44" s="11">
        <v>2</v>
      </c>
      <c r="H44" s="11">
        <v>1</v>
      </c>
      <c r="I44" s="11">
        <v>3</v>
      </c>
      <c r="J44" s="11">
        <v>1</v>
      </c>
      <c r="K44" s="11">
        <v>2</v>
      </c>
      <c r="L44" s="11" t="s">
        <v>72</v>
      </c>
      <c r="M44" s="11">
        <v>1</v>
      </c>
      <c r="N44" s="11" t="s">
        <v>72</v>
      </c>
      <c r="O44" s="11" t="s">
        <v>72</v>
      </c>
      <c r="P44" s="11" t="s">
        <v>72</v>
      </c>
      <c r="Q44" s="11" t="s">
        <v>72</v>
      </c>
    </row>
    <row r="45" spans="1:17">
      <c r="A45" s="138" t="s">
        <v>48</v>
      </c>
      <c r="B45" s="139"/>
      <c r="C45" s="12">
        <v>281</v>
      </c>
      <c r="D45" s="11">
        <v>143</v>
      </c>
      <c r="E45" s="11">
        <v>138</v>
      </c>
      <c r="F45" s="11">
        <v>59</v>
      </c>
      <c r="G45" s="11">
        <v>66</v>
      </c>
      <c r="H45" s="11">
        <v>55</v>
      </c>
      <c r="I45" s="11">
        <v>60</v>
      </c>
      <c r="J45" s="11">
        <v>23</v>
      </c>
      <c r="K45" s="11">
        <v>10</v>
      </c>
      <c r="L45" s="11">
        <v>6</v>
      </c>
      <c r="M45" s="11" t="s">
        <v>72</v>
      </c>
      <c r="N45" s="11" t="s">
        <v>72</v>
      </c>
      <c r="O45" s="11">
        <v>2</v>
      </c>
      <c r="P45" s="11" t="s">
        <v>72</v>
      </c>
      <c r="Q45" s="11" t="s">
        <v>72</v>
      </c>
    </row>
    <row r="46" spans="1:17">
      <c r="A46" s="8"/>
      <c r="B46" s="8" t="s">
        <v>70</v>
      </c>
      <c r="C46" s="12">
        <v>281</v>
      </c>
      <c r="D46" s="11">
        <v>143</v>
      </c>
      <c r="E46" s="11">
        <v>138</v>
      </c>
      <c r="F46" s="11">
        <v>59</v>
      </c>
      <c r="G46" s="11">
        <v>66</v>
      </c>
      <c r="H46" s="11">
        <v>55</v>
      </c>
      <c r="I46" s="11">
        <v>60</v>
      </c>
      <c r="J46" s="11">
        <v>23</v>
      </c>
      <c r="K46" s="11">
        <v>10</v>
      </c>
      <c r="L46" s="11">
        <v>6</v>
      </c>
      <c r="M46" s="11" t="s">
        <v>72</v>
      </c>
      <c r="N46" s="11" t="s">
        <v>72</v>
      </c>
      <c r="O46" s="11">
        <v>2</v>
      </c>
      <c r="P46" s="11" t="s">
        <v>72</v>
      </c>
      <c r="Q46" s="11" t="s">
        <v>72</v>
      </c>
    </row>
    <row r="47" spans="1:17">
      <c r="A47" s="138" t="s">
        <v>49</v>
      </c>
      <c r="B47" s="139"/>
      <c r="C47" s="12">
        <v>855</v>
      </c>
      <c r="D47" s="11">
        <v>443</v>
      </c>
      <c r="E47" s="11">
        <v>412</v>
      </c>
      <c r="F47" s="11">
        <v>202</v>
      </c>
      <c r="G47" s="11">
        <v>187</v>
      </c>
      <c r="H47" s="11">
        <v>170</v>
      </c>
      <c r="I47" s="11">
        <v>159</v>
      </c>
      <c r="J47" s="11">
        <v>66</v>
      </c>
      <c r="K47" s="11">
        <v>54</v>
      </c>
      <c r="L47" s="11">
        <v>3</v>
      </c>
      <c r="M47" s="11">
        <v>9</v>
      </c>
      <c r="N47" s="11">
        <v>2</v>
      </c>
      <c r="O47" s="11">
        <v>2</v>
      </c>
      <c r="P47" s="11" t="s">
        <v>72</v>
      </c>
      <c r="Q47" s="11">
        <v>1</v>
      </c>
    </row>
    <row r="48" spans="1:17">
      <c r="A48" s="8"/>
      <c r="B48" s="8" t="s">
        <v>50</v>
      </c>
      <c r="C48" s="12">
        <v>783</v>
      </c>
      <c r="D48" s="11">
        <v>404</v>
      </c>
      <c r="E48" s="11">
        <v>379</v>
      </c>
      <c r="F48" s="11">
        <v>186</v>
      </c>
      <c r="G48" s="11">
        <v>172</v>
      </c>
      <c r="H48" s="11">
        <v>157</v>
      </c>
      <c r="I48" s="11">
        <v>147</v>
      </c>
      <c r="J48" s="11">
        <v>56</v>
      </c>
      <c r="K48" s="11">
        <v>48</v>
      </c>
      <c r="L48" s="11">
        <v>3</v>
      </c>
      <c r="M48" s="11">
        <v>9</v>
      </c>
      <c r="N48" s="11">
        <v>2</v>
      </c>
      <c r="O48" s="11">
        <v>2</v>
      </c>
      <c r="P48" s="11" t="s">
        <v>72</v>
      </c>
      <c r="Q48" s="11">
        <v>1</v>
      </c>
    </row>
    <row r="49" spans="1:17">
      <c r="A49" s="8"/>
      <c r="B49" s="8" t="s">
        <v>51</v>
      </c>
      <c r="C49" s="12">
        <v>19</v>
      </c>
      <c r="D49" s="11">
        <v>12</v>
      </c>
      <c r="E49" s="11">
        <v>7</v>
      </c>
      <c r="F49" s="11">
        <v>3</v>
      </c>
      <c r="G49" s="11">
        <v>3</v>
      </c>
      <c r="H49" s="11">
        <v>5</v>
      </c>
      <c r="I49" s="11">
        <v>3</v>
      </c>
      <c r="J49" s="11">
        <v>4</v>
      </c>
      <c r="K49" s="11">
        <v>1</v>
      </c>
      <c r="L49" s="11" t="s">
        <v>72</v>
      </c>
      <c r="M49" s="11" t="s">
        <v>72</v>
      </c>
      <c r="N49" s="11" t="s">
        <v>72</v>
      </c>
      <c r="O49" s="11" t="s">
        <v>72</v>
      </c>
      <c r="P49" s="11" t="s">
        <v>72</v>
      </c>
      <c r="Q49" s="11" t="s">
        <v>72</v>
      </c>
    </row>
    <row r="50" spans="1:17">
      <c r="A50" s="8"/>
      <c r="B50" s="8" t="s">
        <v>52</v>
      </c>
      <c r="C50" s="12">
        <v>21</v>
      </c>
      <c r="D50" s="11">
        <v>11</v>
      </c>
      <c r="E50" s="11">
        <v>10</v>
      </c>
      <c r="F50" s="11">
        <v>5</v>
      </c>
      <c r="G50" s="11">
        <v>3</v>
      </c>
      <c r="H50" s="11">
        <v>5</v>
      </c>
      <c r="I50" s="11">
        <v>3</v>
      </c>
      <c r="J50" s="11">
        <v>1</v>
      </c>
      <c r="K50" s="11">
        <v>4</v>
      </c>
      <c r="L50" s="11" t="s">
        <v>72</v>
      </c>
      <c r="M50" s="11" t="s">
        <v>72</v>
      </c>
      <c r="N50" s="11" t="s">
        <v>72</v>
      </c>
      <c r="O50" s="11" t="s">
        <v>72</v>
      </c>
      <c r="P50" s="11" t="s">
        <v>72</v>
      </c>
      <c r="Q50" s="11" t="s">
        <v>72</v>
      </c>
    </row>
    <row r="51" spans="1:17">
      <c r="A51" s="8"/>
      <c r="B51" s="8" t="s">
        <v>53</v>
      </c>
      <c r="C51" s="12">
        <v>32</v>
      </c>
      <c r="D51" s="11">
        <v>16</v>
      </c>
      <c r="E51" s="11">
        <v>16</v>
      </c>
      <c r="F51" s="11">
        <v>8</v>
      </c>
      <c r="G51" s="11">
        <v>9</v>
      </c>
      <c r="H51" s="11">
        <v>3</v>
      </c>
      <c r="I51" s="11">
        <v>6</v>
      </c>
      <c r="J51" s="11">
        <v>5</v>
      </c>
      <c r="K51" s="11">
        <v>1</v>
      </c>
      <c r="L51" s="11" t="s">
        <v>72</v>
      </c>
      <c r="M51" s="11" t="s">
        <v>72</v>
      </c>
      <c r="N51" s="11" t="s">
        <v>72</v>
      </c>
      <c r="O51" s="11" t="s">
        <v>72</v>
      </c>
      <c r="P51" s="11" t="s">
        <v>72</v>
      </c>
      <c r="Q51" s="11" t="s">
        <v>72</v>
      </c>
    </row>
    <row r="52" spans="1:17">
      <c r="A52" s="138" t="s">
        <v>54</v>
      </c>
      <c r="B52" s="139"/>
      <c r="C52" s="12">
        <v>933</v>
      </c>
      <c r="D52" s="11">
        <v>471</v>
      </c>
      <c r="E52" s="11">
        <v>462</v>
      </c>
      <c r="F52" s="11">
        <v>208</v>
      </c>
      <c r="G52" s="11">
        <v>215</v>
      </c>
      <c r="H52" s="11">
        <v>166</v>
      </c>
      <c r="I52" s="11">
        <v>172</v>
      </c>
      <c r="J52" s="11">
        <v>74</v>
      </c>
      <c r="K52" s="11">
        <v>58</v>
      </c>
      <c r="L52" s="11">
        <v>16</v>
      </c>
      <c r="M52" s="11">
        <v>16</v>
      </c>
      <c r="N52" s="11">
        <v>3</v>
      </c>
      <c r="O52" s="11">
        <v>1</v>
      </c>
      <c r="P52" s="11">
        <v>4</v>
      </c>
      <c r="Q52" s="11" t="s">
        <v>72</v>
      </c>
    </row>
    <row r="53" spans="1:17">
      <c r="A53" s="8"/>
      <c r="B53" s="8" t="s">
        <v>69</v>
      </c>
      <c r="C53" s="12">
        <v>933</v>
      </c>
      <c r="D53" s="11">
        <v>471</v>
      </c>
      <c r="E53" s="11">
        <v>462</v>
      </c>
      <c r="F53" s="11">
        <v>208</v>
      </c>
      <c r="G53" s="11">
        <v>215</v>
      </c>
      <c r="H53" s="11">
        <v>166</v>
      </c>
      <c r="I53" s="11">
        <v>172</v>
      </c>
      <c r="J53" s="11">
        <v>74</v>
      </c>
      <c r="K53" s="11">
        <v>58</v>
      </c>
      <c r="L53" s="11">
        <v>16</v>
      </c>
      <c r="M53" s="11">
        <v>16</v>
      </c>
      <c r="N53" s="11">
        <v>3</v>
      </c>
      <c r="O53" s="11">
        <v>1</v>
      </c>
      <c r="P53" s="11">
        <v>4</v>
      </c>
      <c r="Q53" s="11" t="s">
        <v>72</v>
      </c>
    </row>
    <row r="54" spans="1:17">
      <c r="A54" s="138" t="s">
        <v>55</v>
      </c>
      <c r="B54" s="139"/>
      <c r="C54" s="12">
        <v>377</v>
      </c>
      <c r="D54" s="11">
        <v>197</v>
      </c>
      <c r="E54" s="11">
        <v>180</v>
      </c>
      <c r="F54" s="11">
        <v>81</v>
      </c>
      <c r="G54" s="11">
        <v>67</v>
      </c>
      <c r="H54" s="11">
        <v>75</v>
      </c>
      <c r="I54" s="11">
        <v>71</v>
      </c>
      <c r="J54" s="11">
        <v>34</v>
      </c>
      <c r="K54" s="11">
        <v>34</v>
      </c>
      <c r="L54" s="11">
        <v>5</v>
      </c>
      <c r="M54" s="11">
        <v>8</v>
      </c>
      <c r="N54" s="11">
        <v>2</v>
      </c>
      <c r="O54" s="11" t="s">
        <v>72</v>
      </c>
      <c r="P54" s="11" t="s">
        <v>72</v>
      </c>
      <c r="Q54" s="11" t="s">
        <v>72</v>
      </c>
    </row>
    <row r="55" spans="1:17">
      <c r="A55" s="8"/>
      <c r="B55" s="8" t="s">
        <v>56</v>
      </c>
      <c r="C55" s="12">
        <v>148</v>
      </c>
      <c r="D55" s="11">
        <v>81</v>
      </c>
      <c r="E55" s="11">
        <v>67</v>
      </c>
      <c r="F55" s="11">
        <v>34</v>
      </c>
      <c r="G55" s="11">
        <v>19</v>
      </c>
      <c r="H55" s="11">
        <v>26</v>
      </c>
      <c r="I55" s="11">
        <v>30</v>
      </c>
      <c r="J55" s="11">
        <v>16</v>
      </c>
      <c r="K55" s="11">
        <v>16</v>
      </c>
      <c r="L55" s="11">
        <v>4</v>
      </c>
      <c r="M55" s="11">
        <v>2</v>
      </c>
      <c r="N55" s="11">
        <v>1</v>
      </c>
      <c r="O55" s="11" t="s">
        <v>72</v>
      </c>
      <c r="P55" s="11" t="s">
        <v>72</v>
      </c>
      <c r="Q55" s="11" t="s">
        <v>72</v>
      </c>
    </row>
    <row r="56" spans="1:17">
      <c r="A56" s="8"/>
      <c r="B56" s="8" t="s">
        <v>57</v>
      </c>
      <c r="C56" s="12">
        <v>72</v>
      </c>
      <c r="D56" s="11">
        <v>33</v>
      </c>
      <c r="E56" s="11">
        <v>39</v>
      </c>
      <c r="F56" s="11">
        <v>14</v>
      </c>
      <c r="G56" s="11">
        <v>17</v>
      </c>
      <c r="H56" s="11">
        <v>12</v>
      </c>
      <c r="I56" s="11">
        <v>16</v>
      </c>
      <c r="J56" s="11">
        <v>6</v>
      </c>
      <c r="K56" s="11">
        <v>4</v>
      </c>
      <c r="L56" s="11">
        <v>1</v>
      </c>
      <c r="M56" s="11">
        <v>2</v>
      </c>
      <c r="N56" s="11" t="s">
        <v>72</v>
      </c>
      <c r="O56" s="11" t="s">
        <v>72</v>
      </c>
      <c r="P56" s="11" t="s">
        <v>72</v>
      </c>
      <c r="Q56" s="11" t="s">
        <v>72</v>
      </c>
    </row>
    <row r="57" spans="1:17">
      <c r="A57" s="8"/>
      <c r="B57" s="8" t="s">
        <v>58</v>
      </c>
      <c r="C57" s="12">
        <v>51</v>
      </c>
      <c r="D57" s="11">
        <v>29</v>
      </c>
      <c r="E57" s="11">
        <v>22</v>
      </c>
      <c r="F57" s="11">
        <v>11</v>
      </c>
      <c r="G57" s="11">
        <v>12</v>
      </c>
      <c r="H57" s="11">
        <v>15</v>
      </c>
      <c r="I57" s="11">
        <v>2</v>
      </c>
      <c r="J57" s="11">
        <v>3</v>
      </c>
      <c r="K57" s="11">
        <v>7</v>
      </c>
      <c r="L57" s="11" t="s">
        <v>72</v>
      </c>
      <c r="M57" s="11">
        <v>1</v>
      </c>
      <c r="N57" s="11" t="s">
        <v>72</v>
      </c>
      <c r="O57" s="11" t="s">
        <v>72</v>
      </c>
      <c r="P57" s="11" t="s">
        <v>72</v>
      </c>
      <c r="Q57" s="11" t="s">
        <v>72</v>
      </c>
    </row>
    <row r="58" spans="1:17">
      <c r="A58" s="8"/>
      <c r="B58" s="8" t="s">
        <v>59</v>
      </c>
      <c r="C58" s="12">
        <v>16</v>
      </c>
      <c r="D58" s="11">
        <v>10</v>
      </c>
      <c r="E58" s="11">
        <v>6</v>
      </c>
      <c r="F58" s="11">
        <v>6</v>
      </c>
      <c r="G58" s="11">
        <v>2</v>
      </c>
      <c r="H58" s="11">
        <v>1</v>
      </c>
      <c r="I58" s="11">
        <v>2</v>
      </c>
      <c r="J58" s="11">
        <v>3</v>
      </c>
      <c r="K58" s="11">
        <v>1</v>
      </c>
      <c r="L58" s="11" t="s">
        <v>72</v>
      </c>
      <c r="M58" s="11">
        <v>1</v>
      </c>
      <c r="N58" s="11" t="s">
        <v>72</v>
      </c>
      <c r="O58" s="11" t="s">
        <v>72</v>
      </c>
      <c r="P58" s="11" t="s">
        <v>72</v>
      </c>
      <c r="Q58" s="11" t="s">
        <v>72</v>
      </c>
    </row>
    <row r="59" spans="1:17">
      <c r="A59" s="8"/>
      <c r="B59" s="8" t="s">
        <v>60</v>
      </c>
      <c r="C59" s="12">
        <v>90</v>
      </c>
      <c r="D59" s="11">
        <v>44</v>
      </c>
      <c r="E59" s="11">
        <v>46</v>
      </c>
      <c r="F59" s="11">
        <v>16</v>
      </c>
      <c r="G59" s="11">
        <v>17</v>
      </c>
      <c r="H59" s="11">
        <v>21</v>
      </c>
      <c r="I59" s="11">
        <v>21</v>
      </c>
      <c r="J59" s="11">
        <v>6</v>
      </c>
      <c r="K59" s="11">
        <v>6</v>
      </c>
      <c r="L59" s="11" t="s">
        <v>72</v>
      </c>
      <c r="M59" s="11">
        <v>2</v>
      </c>
      <c r="N59" s="11">
        <v>1</v>
      </c>
      <c r="O59" s="11" t="s">
        <v>72</v>
      </c>
      <c r="P59" s="11" t="s">
        <v>72</v>
      </c>
      <c r="Q59" s="11" t="s">
        <v>72</v>
      </c>
    </row>
    <row r="60" spans="1:17">
      <c r="A60" s="138" t="s">
        <v>61</v>
      </c>
      <c r="B60" s="139"/>
      <c r="C60" s="12">
        <v>567</v>
      </c>
      <c r="D60" s="11">
        <v>293</v>
      </c>
      <c r="E60" s="11">
        <v>274</v>
      </c>
      <c r="F60" s="11">
        <v>117</v>
      </c>
      <c r="G60" s="11">
        <v>111</v>
      </c>
      <c r="H60" s="11">
        <v>125</v>
      </c>
      <c r="I60" s="11">
        <v>113</v>
      </c>
      <c r="J60" s="11">
        <v>44</v>
      </c>
      <c r="K60" s="11">
        <v>45</v>
      </c>
      <c r="L60" s="11">
        <v>4</v>
      </c>
      <c r="M60" s="11">
        <v>3</v>
      </c>
      <c r="N60" s="11">
        <v>1</v>
      </c>
      <c r="O60" s="11">
        <v>2</v>
      </c>
      <c r="P60" s="11">
        <v>2</v>
      </c>
      <c r="Q60" s="11" t="s">
        <v>72</v>
      </c>
    </row>
    <row r="61" spans="1:17">
      <c r="A61" s="8"/>
      <c r="B61" s="8" t="s">
        <v>62</v>
      </c>
      <c r="C61" s="12">
        <v>137</v>
      </c>
      <c r="D61" s="11">
        <v>74</v>
      </c>
      <c r="E61" s="11">
        <v>63</v>
      </c>
      <c r="F61" s="11">
        <v>30</v>
      </c>
      <c r="G61" s="11">
        <v>30</v>
      </c>
      <c r="H61" s="11">
        <v>31</v>
      </c>
      <c r="I61" s="11">
        <v>26</v>
      </c>
      <c r="J61" s="11">
        <v>10</v>
      </c>
      <c r="K61" s="11">
        <v>6</v>
      </c>
      <c r="L61" s="11">
        <v>1</v>
      </c>
      <c r="M61" s="11" t="s">
        <v>72</v>
      </c>
      <c r="N61" s="11">
        <v>1</v>
      </c>
      <c r="O61" s="11">
        <v>1</v>
      </c>
      <c r="P61" s="11">
        <v>1</v>
      </c>
      <c r="Q61" s="11" t="s">
        <v>72</v>
      </c>
    </row>
    <row r="62" spans="1:17">
      <c r="A62" s="8"/>
      <c r="B62" s="8" t="s">
        <v>63</v>
      </c>
      <c r="C62" s="12">
        <v>109</v>
      </c>
      <c r="D62" s="11">
        <v>57</v>
      </c>
      <c r="E62" s="11">
        <v>52</v>
      </c>
      <c r="F62" s="11">
        <v>22</v>
      </c>
      <c r="G62" s="11">
        <v>18</v>
      </c>
      <c r="H62" s="11">
        <v>27</v>
      </c>
      <c r="I62" s="11">
        <v>24</v>
      </c>
      <c r="J62" s="11">
        <v>7</v>
      </c>
      <c r="K62" s="11">
        <v>10</v>
      </c>
      <c r="L62" s="11">
        <v>1</v>
      </c>
      <c r="M62" s="11" t="s">
        <v>72</v>
      </c>
      <c r="N62" s="11" t="s">
        <v>72</v>
      </c>
      <c r="O62" s="11" t="s">
        <v>72</v>
      </c>
      <c r="P62" s="11" t="s">
        <v>72</v>
      </c>
      <c r="Q62" s="11" t="s">
        <v>72</v>
      </c>
    </row>
    <row r="63" spans="1:17">
      <c r="A63" s="8"/>
      <c r="B63" s="8" t="s">
        <v>64</v>
      </c>
      <c r="C63" s="12">
        <v>146</v>
      </c>
      <c r="D63" s="11">
        <v>68</v>
      </c>
      <c r="E63" s="11">
        <v>78</v>
      </c>
      <c r="F63" s="11">
        <v>24</v>
      </c>
      <c r="G63" s="11">
        <v>37</v>
      </c>
      <c r="H63" s="11">
        <v>32</v>
      </c>
      <c r="I63" s="11">
        <v>25</v>
      </c>
      <c r="J63" s="11">
        <v>10</v>
      </c>
      <c r="K63" s="11">
        <v>14</v>
      </c>
      <c r="L63" s="11">
        <v>1</v>
      </c>
      <c r="M63" s="11">
        <v>1</v>
      </c>
      <c r="N63" s="11" t="s">
        <v>72</v>
      </c>
      <c r="O63" s="11">
        <v>1</v>
      </c>
      <c r="P63" s="11">
        <v>1</v>
      </c>
      <c r="Q63" s="11" t="s">
        <v>72</v>
      </c>
    </row>
    <row r="64" spans="1:17">
      <c r="A64" s="8"/>
      <c r="B64" s="8" t="s">
        <v>65</v>
      </c>
      <c r="C64" s="12">
        <v>43</v>
      </c>
      <c r="D64" s="11">
        <v>19</v>
      </c>
      <c r="E64" s="11">
        <v>24</v>
      </c>
      <c r="F64" s="11">
        <v>11</v>
      </c>
      <c r="G64" s="11">
        <v>8</v>
      </c>
      <c r="H64" s="11">
        <v>4</v>
      </c>
      <c r="I64" s="11">
        <v>11</v>
      </c>
      <c r="J64" s="11">
        <v>4</v>
      </c>
      <c r="K64" s="11">
        <v>5</v>
      </c>
      <c r="L64" s="11" t="s">
        <v>72</v>
      </c>
      <c r="M64" s="11" t="s">
        <v>72</v>
      </c>
      <c r="N64" s="11" t="s">
        <v>72</v>
      </c>
      <c r="O64" s="11" t="s">
        <v>72</v>
      </c>
      <c r="P64" s="11" t="s">
        <v>72</v>
      </c>
      <c r="Q64" s="11" t="s">
        <v>72</v>
      </c>
    </row>
    <row r="65" spans="1:17">
      <c r="A65" s="8"/>
      <c r="B65" s="8" t="s">
        <v>66</v>
      </c>
      <c r="C65" s="12">
        <v>52</v>
      </c>
      <c r="D65" s="11">
        <v>29</v>
      </c>
      <c r="E65" s="11">
        <v>23</v>
      </c>
      <c r="F65" s="11">
        <v>13</v>
      </c>
      <c r="G65" s="11">
        <v>11</v>
      </c>
      <c r="H65" s="11">
        <v>11</v>
      </c>
      <c r="I65" s="11">
        <v>7</v>
      </c>
      <c r="J65" s="11">
        <v>4</v>
      </c>
      <c r="K65" s="11">
        <v>3</v>
      </c>
      <c r="L65" s="11">
        <v>1</v>
      </c>
      <c r="M65" s="11">
        <v>2</v>
      </c>
      <c r="N65" s="11" t="s">
        <v>72</v>
      </c>
      <c r="O65" s="11" t="s">
        <v>72</v>
      </c>
      <c r="P65" s="11" t="s">
        <v>72</v>
      </c>
      <c r="Q65" s="11" t="s">
        <v>72</v>
      </c>
    </row>
    <row r="66" spans="1:17" ht="14.25" thickBot="1">
      <c r="A66" s="15"/>
      <c r="B66" s="15" t="s">
        <v>67</v>
      </c>
      <c r="C66" s="16">
        <v>80</v>
      </c>
      <c r="D66" s="17">
        <v>46</v>
      </c>
      <c r="E66" s="17">
        <v>34</v>
      </c>
      <c r="F66" s="17">
        <v>17</v>
      </c>
      <c r="G66" s="17">
        <v>7</v>
      </c>
      <c r="H66" s="17">
        <v>20</v>
      </c>
      <c r="I66" s="17">
        <v>20</v>
      </c>
      <c r="J66" s="17">
        <v>9</v>
      </c>
      <c r="K66" s="17">
        <v>7</v>
      </c>
      <c r="L66" s="17" t="s">
        <v>72</v>
      </c>
      <c r="M66" s="17" t="s">
        <v>72</v>
      </c>
      <c r="N66" s="17" t="s">
        <v>72</v>
      </c>
      <c r="O66" s="17" t="s">
        <v>72</v>
      </c>
      <c r="P66" s="17" t="s">
        <v>72</v>
      </c>
      <c r="Q66" s="17" t="s">
        <v>72</v>
      </c>
    </row>
    <row r="67" spans="1:17">
      <c r="A67" s="4"/>
      <c r="B67" s="4"/>
      <c r="C67" s="4"/>
      <c r="D67" s="4"/>
      <c r="E67" s="4"/>
      <c r="F67" s="4"/>
      <c r="G67" s="4"/>
      <c r="H67" s="4"/>
      <c r="I67" s="4"/>
      <c r="J67" s="4"/>
      <c r="K67" s="4"/>
      <c r="L67" s="4"/>
      <c r="M67" s="4"/>
      <c r="N67" s="4"/>
      <c r="O67" s="4"/>
      <c r="P67" s="4"/>
      <c r="Q67" s="4"/>
    </row>
  </sheetData>
  <mergeCells count="24">
    <mergeCell ref="A16:B16"/>
    <mergeCell ref="L3:M4"/>
    <mergeCell ref="N3:O4"/>
    <mergeCell ref="P3:Q4"/>
    <mergeCell ref="A7:B7"/>
    <mergeCell ref="C3:E4"/>
    <mergeCell ref="F3:G4"/>
    <mergeCell ref="H3:I4"/>
    <mergeCell ref="J3:K4"/>
    <mergeCell ref="A8:B8"/>
    <mergeCell ref="A9:B9"/>
    <mergeCell ref="A10:B10"/>
    <mergeCell ref="A11:B11"/>
    <mergeCell ref="A12:B12"/>
    <mergeCell ref="A47:B47"/>
    <mergeCell ref="A52:B52"/>
    <mergeCell ref="A54:B54"/>
    <mergeCell ref="A60:B60"/>
    <mergeCell ref="A20:B20"/>
    <mergeCell ref="A25:B25"/>
    <mergeCell ref="A33:B33"/>
    <mergeCell ref="A35:B35"/>
    <mergeCell ref="A38:B38"/>
    <mergeCell ref="A45:B45"/>
  </mergeCells>
  <phoneticPr fontId="4"/>
  <pageMargins left="0.87" right="0.75" top="0.41" bottom="0.24" header="0.3" footer="0.2"/>
  <pageSetup paperSize="9" scale="69" orientation="landscape" verticalDpi="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6</vt:i4>
      </vt:variant>
    </vt:vector>
  </HeadingPairs>
  <TitlesOfParts>
    <vt:vector size="17" baseType="lpstr">
      <vt:lpstr>22年</vt:lpstr>
      <vt:lpstr>21年</vt:lpstr>
      <vt:lpstr>20年</vt:lpstr>
      <vt:lpstr>19年</vt:lpstr>
      <vt:lpstr>18年</vt:lpstr>
      <vt:lpstr>17年</vt:lpstr>
      <vt:lpstr>16年</vt:lpstr>
      <vt:lpstr>15年</vt:lpstr>
      <vt:lpstr>14年</vt:lpstr>
      <vt:lpstr>13年</vt:lpstr>
      <vt:lpstr>注</vt:lpstr>
      <vt:lpstr>'17年'!Print_Area</vt:lpstr>
      <vt:lpstr>'18年'!Print_Area</vt:lpstr>
      <vt:lpstr>'19年'!Print_Area</vt:lpstr>
      <vt:lpstr>'20年'!Print_Area</vt:lpstr>
      <vt:lpstr>'21年'!Print_Area</vt:lpstr>
      <vt:lpstr>'22年'!Print_Area</vt:lpstr>
    </vt:vector>
  </TitlesOfParts>
  <Company>京都府</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setup</cp:lastModifiedBy>
  <cp:lastPrinted>2012-10-24T02:26:51Z</cp:lastPrinted>
  <dcterms:created xsi:type="dcterms:W3CDTF">2003-11-28T04:54:51Z</dcterms:created>
  <dcterms:modified xsi:type="dcterms:W3CDTF">2012-10-24T06:56:10Z</dcterms:modified>
</cp:coreProperties>
</file>