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05"/>
  </bookViews>
  <sheets>
    <sheet name="令和元年度" sheetId="20" r:id="rId1"/>
    <sheet name="30年度 " sheetId="19" r:id="rId2"/>
    <sheet name="29年度 " sheetId="18" r:id="rId3"/>
    <sheet name="28年度 " sheetId="17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5">'16年度'!$A$1:$N$77</definedName>
    <definedName name="_xlnm.Print_Area" localSheetId="13">'18年度'!$A$1:$N$23</definedName>
    <definedName name="_xlnm.Print_Area" localSheetId="12">'19年度'!$A$1:$N$23</definedName>
    <definedName name="_xlnm.Print_Area" localSheetId="11">'20年度'!$A$1:$N$22</definedName>
    <definedName name="_xlnm.Print_Area" localSheetId="10">'21年度'!$A$1:$N$22</definedName>
    <definedName name="_xlnm.Print_Area" localSheetId="9">'22年度'!$A$1:$N$22</definedName>
    <definedName name="_xlnm.Print_Area" localSheetId="8">'23年度'!$A$1:$N$22</definedName>
    <definedName name="_xlnm.Print_Area" localSheetId="6">'25年度'!$A$1:$N$22</definedName>
    <definedName name="_xlnm.Print_Area" localSheetId="5">'26年度'!$A$1:$N$22</definedName>
    <definedName name="_xlnm.Print_Area" localSheetId="4">'27年度'!$A$1:$N$22</definedName>
    <definedName name="_xlnm.Print_Area" localSheetId="3">'28年度 '!$A$1:$N$22</definedName>
    <definedName name="_xlnm.Print_Area" localSheetId="2">'29年度 '!$A$1:$N$22</definedName>
    <definedName name="_xlnm.Print_Area" localSheetId="1">'30年度 '!$A$1:$N$22</definedName>
    <definedName name="_xlnm.Print_Area" localSheetId="0">令和元年度!$A$1:$N$22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0" l="1"/>
  <c r="D6" i="5"/>
  <c r="C6" i="5" s="1"/>
  <c r="D7" i="5"/>
  <c r="C7" i="5" s="1"/>
  <c r="D8" i="5"/>
  <c r="C8" i="5" s="1"/>
  <c r="D9" i="5"/>
  <c r="C9" i="5" s="1"/>
  <c r="F5" i="5"/>
  <c r="G6" i="5"/>
  <c r="G7" i="5"/>
  <c r="G8" i="5"/>
  <c r="G9" i="5"/>
  <c r="H5" i="5"/>
  <c r="I5" i="5"/>
  <c r="I11" i="5" s="1"/>
  <c r="J5" i="5"/>
  <c r="J11" i="5" s="1"/>
  <c r="K6" i="5"/>
  <c r="K7" i="5"/>
  <c r="K8" i="5"/>
  <c r="K9" i="5"/>
  <c r="L5" i="5"/>
  <c r="N5" i="5"/>
  <c r="D10" i="5"/>
  <c r="F10" i="5"/>
  <c r="G10" i="5"/>
  <c r="K10" i="5"/>
  <c r="E11" i="5"/>
  <c r="H11" i="5"/>
  <c r="L11" i="5"/>
  <c r="N11" i="5"/>
  <c r="H21" i="5"/>
  <c r="D22" i="5"/>
  <c r="H22" i="5"/>
  <c r="J22" i="5"/>
  <c r="L22" i="5"/>
  <c r="N22" i="5"/>
  <c r="G5" i="5" l="1"/>
  <c r="G11" i="5" s="1"/>
  <c r="D5" i="5"/>
  <c r="K5" i="5"/>
  <c r="K11" i="5" s="1"/>
  <c r="C5" i="5"/>
  <c r="C11" i="5" s="1"/>
  <c r="C10" i="5"/>
  <c r="D11" i="5"/>
  <c r="F11" i="5"/>
</calcChain>
</file>

<file path=xl/sharedStrings.xml><?xml version="1.0" encoding="utf-8"?>
<sst xmlns="http://schemas.openxmlformats.org/spreadsheetml/2006/main" count="1370" uniqueCount="149">
  <si>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</si>
  <si>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</si>
  <si>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</si>
  <si>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</si>
  <si>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</si>
  <si>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</si>
  <si>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</si>
  <si>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</si>
  <si>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</si>
  <si>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</si>
  <si>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</si>
  <si>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</si>
  <si>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</si>
  <si>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</si>
  <si>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</si>
  <si>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</si>
  <si>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</si>
  <si>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</si>
  <si>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</si>
  <si>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</si>
  <si>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</si>
  <si>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</si>
  <si>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</si>
  <si>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</si>
  <si>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</si>
  <si>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</si>
  <si>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</si>
  <si>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</si>
  <si>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</si>
  <si>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</si>
  <si>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</si>
  <si>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</si>
  <si>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</si>
  <si>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</si>
  <si>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</si>
  <si>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</si>
  <si>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</si>
  <si>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</si>
  <si>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</si>
  <si>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</si>
  <si>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</si>
  <si>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</si>
  <si>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</si>
  <si>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</si>
  <si>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</si>
  <si>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</si>
  <si>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</si>
  <si>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</si>
  <si>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</si>
  <si>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</si>
  <si>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</si>
  <si>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</si>
  <si>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</si>
  <si>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</si>
  <si>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</si>
  <si>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</si>
  <si>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</si>
  <si>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</si>
  <si>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</si>
  <si>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</si>
  <si>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</si>
  <si>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</si>
  <si>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</si>
  <si>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</si>
  <si>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</si>
  <si>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</si>
  <si>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</si>
  <si>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</si>
  <si>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</si>
  <si>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</si>
  <si>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</si>
  <si>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</si>
  <si>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</si>
  <si>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</si>
  <si>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</si>
  <si>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</si>
  <si>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</si>
  <si>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</si>
  <si>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</si>
  <si>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</si>
  <si>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</si>
  <si>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</si>
  <si>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</si>
  <si>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</si>
  <si>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</si>
  <si>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</si>
  <si>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</si>
  <si>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</si>
  <si>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</si>
  <si>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</si>
  <si>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</si>
  <si>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</si>
  <si>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</si>
  <si>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</si>
  <si>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</si>
  <si>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</si>
  <si>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</si>
  <si>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</si>
  <si>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</si>
  <si>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</si>
  <si>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</si>
  <si>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</si>
  <si>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</si>
  <si>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</si>
  <si>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</si>
  <si>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</si>
  <si>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</si>
  <si>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</si>
  <si>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</si>
  <si>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</si>
  <si>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</si>
  <si>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</si>
  <si>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</si>
  <si>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</si>
  <si>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</si>
  <si>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</si>
  <si>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</si>
  <si>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</si>
  <si>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</si>
  <si>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</si>
  <si>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</si>
  <si>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</si>
  <si>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</si>
  <si>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</si>
  <si>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</si>
  <si>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</si>
  <si>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</si>
  <si>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</si>
  <si>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</si>
  <si>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</si>
  <si>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</si>
  <si>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</si>
  <si>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</si>
  <si>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</si>
  <si>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平成29年度A</t>
    <rPh sb="0" eb="2">
      <t>ヘイセイ</t>
    </rPh>
    <rPh sb="4" eb="6">
      <t>ネンド</t>
    </rPh>
    <phoneticPr fontId="4"/>
  </si>
  <si>
    <t>平成30年度A</t>
    <rPh sb="0" eb="2">
      <t>ヘイセイ</t>
    </rPh>
    <rPh sb="4" eb="6">
      <t>ネンド</t>
    </rPh>
    <phoneticPr fontId="4"/>
  </si>
  <si>
    <t>平成29年度B</t>
    <rPh sb="0" eb="2">
      <t>ヘイセイ</t>
    </rPh>
    <rPh sb="4" eb="6">
      <t>ネンド</t>
    </rPh>
    <phoneticPr fontId="4"/>
  </si>
  <si>
    <t>平成28年度B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</si>
  <si>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</si>
  <si>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</si>
  <si>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</si>
  <si>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</si>
  <si>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</si>
  <si>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</si>
  <si>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</si>
  <si>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令和元年度A</t>
    <rPh sb="0" eb="2">
      <t>レイワ</t>
    </rPh>
    <rPh sb="2" eb="4">
      <t>ガンネン</t>
    </rPh>
    <rPh sb="4" eb="5">
      <t>ドヘイネンド</t>
    </rPh>
    <phoneticPr fontId="4"/>
  </si>
  <si>
    <t>平成30年度B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</si>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</sst>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81" fontId="2" fillId="0" borderId="0" xfId="0" applyNumberFormat="1" applyFont="1">
      <alignment vertical="center"/>
    </xf>
    <xf numFmtId="181" fontId="27" fillId="0" borderId="0" xfId="0" applyNumberFormat="1" applyFont="1">
      <alignment vertical="center"/>
    </xf>
    <xf numFmtId="177" fontId="24" fillId="0" borderId="0" xfId="1" applyNumberFormat="1" applyFont="1" applyBorder="1" applyAlignment="1" applyProtection="1">
      <alignment horizontal="right"/>
      <protection locked="0"/>
    </xf>
    <xf numFmtId="41" fontId="24" fillId="0" borderId="0" xfId="1" applyNumberFormat="1" applyFont="1" applyBorder="1" applyAlignment="1" applyProtection="1">
      <alignment horizontal="right"/>
      <protection locked="0"/>
    </xf>
    <xf numFmtId="177" fontId="0" fillId="0" borderId="0" xfId="0" applyNumberFormat="1" applyFont="1">
      <alignment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workbookViewId="0">
      <selection activeCell="A2" sqref="A2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9" t="s">
        <v>145</v>
      </c>
      <c r="B6" s="190"/>
      <c r="C6" s="167">
        <v>110355</v>
      </c>
      <c r="D6" s="169" t="s">
        <v>147</v>
      </c>
      <c r="E6" s="167">
        <v>63532</v>
      </c>
      <c r="F6" s="167">
        <v>46823</v>
      </c>
      <c r="G6" s="167">
        <v>96493</v>
      </c>
      <c r="H6" s="169" t="s">
        <v>148</v>
      </c>
      <c r="I6" s="167">
        <v>63532</v>
      </c>
      <c r="J6" s="167">
        <v>32961</v>
      </c>
      <c r="K6" s="167">
        <v>13862</v>
      </c>
      <c r="L6" s="169" t="s">
        <v>148</v>
      </c>
      <c r="M6" s="169" t="s">
        <v>148</v>
      </c>
      <c r="N6" s="167">
        <v>13862</v>
      </c>
    </row>
    <row r="7" spans="1:20">
      <c r="A7" s="184" t="s">
        <v>65</v>
      </c>
      <c r="B7" s="185"/>
      <c r="C7" s="170">
        <v>1180</v>
      </c>
      <c r="D7" s="172" t="s">
        <v>148</v>
      </c>
      <c r="E7" s="170">
        <v>577</v>
      </c>
      <c r="F7" s="170">
        <v>603</v>
      </c>
      <c r="G7" s="170">
        <v>1095</v>
      </c>
      <c r="H7" s="172" t="s">
        <v>148</v>
      </c>
      <c r="I7" s="170">
        <v>577</v>
      </c>
      <c r="J7" s="170">
        <v>518</v>
      </c>
      <c r="K7" s="170">
        <v>85</v>
      </c>
      <c r="L7" s="172" t="s">
        <v>148</v>
      </c>
      <c r="M7" s="172" t="s">
        <v>148</v>
      </c>
      <c r="N7" s="170">
        <v>85</v>
      </c>
      <c r="P7" s="132"/>
      <c r="Q7" s="132"/>
      <c r="R7" s="132"/>
      <c r="S7" s="132"/>
      <c r="T7" s="132"/>
    </row>
    <row r="8" spans="1:20">
      <c r="A8" s="184" t="s">
        <v>66</v>
      </c>
      <c r="B8" s="185"/>
      <c r="C8" s="170">
        <v>74454</v>
      </c>
      <c r="D8" s="172" t="s">
        <v>148</v>
      </c>
      <c r="E8" s="170">
        <v>28234</v>
      </c>
      <c r="F8" s="170">
        <v>46220</v>
      </c>
      <c r="G8" s="170">
        <v>60677</v>
      </c>
      <c r="H8" s="172" t="s">
        <v>148</v>
      </c>
      <c r="I8" s="170">
        <v>28234</v>
      </c>
      <c r="J8" s="170">
        <v>32443</v>
      </c>
      <c r="K8" s="170">
        <v>13777</v>
      </c>
      <c r="L8" s="172" t="s">
        <v>148</v>
      </c>
      <c r="M8" s="172" t="s">
        <v>148</v>
      </c>
      <c r="N8" s="170">
        <v>13777</v>
      </c>
      <c r="P8" s="132"/>
      <c r="Q8" s="132"/>
      <c r="R8" s="132"/>
      <c r="S8" s="132"/>
      <c r="T8" s="132"/>
    </row>
    <row r="9" spans="1:20">
      <c r="A9" s="184" t="s">
        <v>9</v>
      </c>
      <c r="B9" s="185"/>
      <c r="C9" s="170">
        <v>21487</v>
      </c>
      <c r="D9" s="172" t="s">
        <v>148</v>
      </c>
      <c r="E9" s="170">
        <v>21487</v>
      </c>
      <c r="F9" s="172" t="s">
        <v>147</v>
      </c>
      <c r="G9" s="170">
        <v>21487</v>
      </c>
      <c r="H9" s="172" t="s">
        <v>148</v>
      </c>
      <c r="I9" s="170">
        <v>21487</v>
      </c>
      <c r="J9" s="172" t="s">
        <v>148</v>
      </c>
      <c r="K9" s="172" t="s">
        <v>148</v>
      </c>
      <c r="L9" s="172" t="s">
        <v>148</v>
      </c>
      <c r="M9" s="172" t="s">
        <v>148</v>
      </c>
      <c r="N9" s="172"/>
      <c r="P9" s="132"/>
      <c r="Q9" s="132"/>
      <c r="R9" s="132"/>
      <c r="S9" s="132"/>
      <c r="T9" s="132"/>
    </row>
    <row r="10" spans="1:20">
      <c r="A10" s="184" t="s">
        <v>10</v>
      </c>
      <c r="B10" s="185"/>
      <c r="C10" s="170">
        <v>13234</v>
      </c>
      <c r="D10" s="172" t="s">
        <v>148</v>
      </c>
      <c r="E10" s="172">
        <v>13234</v>
      </c>
      <c r="F10" s="172" t="s">
        <v>147</v>
      </c>
      <c r="G10" s="170">
        <v>13234</v>
      </c>
      <c r="H10" s="172" t="s">
        <v>148</v>
      </c>
      <c r="I10" s="172">
        <v>13234</v>
      </c>
      <c r="J10" s="172" t="s">
        <v>148</v>
      </c>
      <c r="K10" s="172" t="s">
        <v>148</v>
      </c>
      <c r="L10" s="172" t="s">
        <v>148</v>
      </c>
      <c r="M10" s="172" t="s">
        <v>148</v>
      </c>
      <c r="N10" s="172"/>
      <c r="P10" s="132"/>
      <c r="Q10" s="132"/>
      <c r="R10" s="132"/>
      <c r="S10" s="132"/>
      <c r="T10" s="132"/>
    </row>
    <row r="11" spans="1:20">
      <c r="A11" s="184" t="s">
        <v>146</v>
      </c>
      <c r="B11" s="185"/>
      <c r="C11" s="172">
        <v>103553</v>
      </c>
      <c r="D11" s="172" t="s">
        <v>17</v>
      </c>
      <c r="E11" s="172">
        <v>57964</v>
      </c>
      <c r="F11" s="170">
        <v>45589</v>
      </c>
      <c r="G11" s="172">
        <v>90229</v>
      </c>
      <c r="H11" s="172" t="s">
        <v>17</v>
      </c>
      <c r="I11" s="172">
        <v>57964</v>
      </c>
      <c r="J11" s="172">
        <v>32265</v>
      </c>
      <c r="K11" s="172">
        <v>13324</v>
      </c>
      <c r="L11" s="172" t="s">
        <v>17</v>
      </c>
      <c r="M11" s="172" t="s">
        <v>17</v>
      </c>
      <c r="N11" s="172">
        <v>13324</v>
      </c>
      <c r="P11" s="132"/>
      <c r="Q11" s="132"/>
      <c r="R11" s="132"/>
      <c r="S11" s="132"/>
      <c r="T11" s="132"/>
    </row>
    <row r="12" spans="1:20" s="127" customFormat="1" ht="18" thickBot="1">
      <c r="A12" s="191" t="s">
        <v>68</v>
      </c>
      <c r="B12" s="192"/>
      <c r="C12" s="178">
        <v>1.0656861703668652</v>
      </c>
      <c r="D12" s="176" t="s">
        <v>148</v>
      </c>
      <c r="E12" s="176">
        <v>1.0960596232144089</v>
      </c>
      <c r="F12" s="176">
        <v>1.0270679330540262</v>
      </c>
      <c r="G12" s="176">
        <v>1.0694233561271875</v>
      </c>
      <c r="H12" s="176" t="s">
        <v>148</v>
      </c>
      <c r="I12" s="176">
        <v>1.0960596232144089</v>
      </c>
      <c r="J12" s="176">
        <v>1.0215713621571363</v>
      </c>
      <c r="K12" s="176">
        <v>1.0403782647853497</v>
      </c>
      <c r="L12" s="176" t="s">
        <v>148</v>
      </c>
      <c r="M12" s="176" t="s">
        <v>148</v>
      </c>
      <c r="N12" s="176">
        <v>1.0403782647853497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>
      <c r="A17" s="189" t="s">
        <v>145</v>
      </c>
      <c r="B17" s="190"/>
      <c r="C17" s="167">
        <f>SUM(C18:C20)</f>
        <v>439440</v>
      </c>
      <c r="D17" s="168" t="s">
        <v>148</v>
      </c>
      <c r="E17" s="167">
        <v>439440</v>
      </c>
      <c r="F17" s="169">
        <v>149936</v>
      </c>
      <c r="G17" s="167">
        <v>58140</v>
      </c>
      <c r="H17" s="167">
        <v>231364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70">
        <v>1344</v>
      </c>
      <c r="D18" s="171" t="s">
        <v>148</v>
      </c>
      <c r="E18" s="170">
        <v>1344</v>
      </c>
      <c r="F18" s="172">
        <v>1166</v>
      </c>
      <c r="G18" s="170">
        <v>178</v>
      </c>
      <c r="H18" s="172" t="s">
        <v>148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70">
        <v>195248</v>
      </c>
      <c r="D19" s="171" t="s">
        <v>148</v>
      </c>
      <c r="E19" s="170">
        <v>195248</v>
      </c>
      <c r="F19" s="172">
        <v>148770</v>
      </c>
      <c r="G19" s="170">
        <v>46478</v>
      </c>
      <c r="H19" s="172" t="s">
        <v>148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70">
        <v>242848</v>
      </c>
      <c r="D20" s="171" t="s">
        <v>148</v>
      </c>
      <c r="E20" s="170">
        <v>242848</v>
      </c>
      <c r="F20" s="172" t="s">
        <v>148</v>
      </c>
      <c r="G20" s="170">
        <v>11484</v>
      </c>
      <c r="H20" s="170">
        <v>231364</v>
      </c>
      <c r="I20" s="102"/>
      <c r="J20" s="102"/>
      <c r="K20" s="102"/>
      <c r="L20" s="102"/>
      <c r="M20" s="102"/>
      <c r="N20" s="102"/>
    </row>
    <row r="21" spans="1:15" ht="17.25" customHeight="1">
      <c r="A21" s="184" t="s">
        <v>146</v>
      </c>
      <c r="B21" s="185"/>
      <c r="C21" s="173">
        <v>444008</v>
      </c>
      <c r="D21" s="174">
        <v>0</v>
      </c>
      <c r="E21" s="173">
        <v>444008</v>
      </c>
      <c r="F21" s="175">
        <v>146507</v>
      </c>
      <c r="G21" s="175">
        <v>64860</v>
      </c>
      <c r="H21" s="175">
        <v>232641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76">
        <v>0.98971189708293539</v>
      </c>
      <c r="D22" s="177" t="s">
        <v>148</v>
      </c>
      <c r="E22" s="176">
        <v>0.98971189708293539</v>
      </c>
      <c r="F22" s="176">
        <v>1.0234050250158695</v>
      </c>
      <c r="G22" s="176">
        <v>0.89639222941720631</v>
      </c>
      <c r="H22" s="176">
        <v>0.99451085578208487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100</v>
      </c>
      <c r="B6" s="190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>
      <c r="A7" s="184" t="s">
        <v>65</v>
      </c>
      <c r="B7" s="185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84" t="s">
        <v>66</v>
      </c>
      <c r="B8" s="185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>
      <c r="A9" s="184" t="s">
        <v>9</v>
      </c>
      <c r="B9" s="185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>
      <c r="A10" s="184" t="s">
        <v>10</v>
      </c>
      <c r="B10" s="185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>
      <c r="A11" s="184" t="s">
        <v>101</v>
      </c>
      <c r="B11" s="185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>
      <c r="A12" s="191" t="s">
        <v>68</v>
      </c>
      <c r="B12" s="192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100</v>
      </c>
      <c r="B17" s="190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>
      <c r="A21" s="184" t="s">
        <v>101</v>
      </c>
      <c r="B21" s="185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98</v>
      </c>
      <c r="B6" s="190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>
      <c r="A7" s="184" t="s">
        <v>65</v>
      </c>
      <c r="B7" s="185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>
      <c r="A8" s="184" t="s">
        <v>66</v>
      </c>
      <c r="B8" s="185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>
      <c r="A9" s="184" t="s">
        <v>9</v>
      </c>
      <c r="B9" s="185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>
      <c r="A10" s="184" t="s">
        <v>10</v>
      </c>
      <c r="B10" s="185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>
      <c r="A11" s="184" t="s">
        <v>99</v>
      </c>
      <c r="B11" s="185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>
      <c r="A12" s="191" t="s">
        <v>68</v>
      </c>
      <c r="B12" s="192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98</v>
      </c>
      <c r="B17" s="190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>
      <c r="A21" s="184" t="s">
        <v>99</v>
      </c>
      <c r="B21" s="185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G8" sqref="G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>
      <c r="A6" s="189" t="s">
        <v>87</v>
      </c>
      <c r="B6" s="190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>
      <c r="A7" s="184" t="s">
        <v>65</v>
      </c>
      <c r="B7" s="185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>
      <c r="A8" s="184" t="s">
        <v>66</v>
      </c>
      <c r="B8" s="185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>
      <c r="A9" s="184" t="s">
        <v>9</v>
      </c>
      <c r="B9" s="185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>
      <c r="A10" s="184" t="s">
        <v>10</v>
      </c>
      <c r="B10" s="185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>
      <c r="A11" s="184" t="s">
        <v>88</v>
      </c>
      <c r="B11" s="185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>
      <c r="A12" s="191" t="s">
        <v>68</v>
      </c>
      <c r="B12" s="192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87</v>
      </c>
      <c r="B17" s="190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>
      <c r="A21" s="184" t="s">
        <v>88</v>
      </c>
      <c r="B21" s="185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1:B21"/>
    <mergeCell ref="A22:B22"/>
    <mergeCell ref="A17:B17"/>
    <mergeCell ref="A18:B18"/>
    <mergeCell ref="A19:B19"/>
    <mergeCell ref="A20:B20"/>
    <mergeCell ref="A6:B6"/>
    <mergeCell ref="A7:B7"/>
    <mergeCell ref="A12:B12"/>
    <mergeCell ref="A9:B9"/>
    <mergeCell ref="A10:B10"/>
    <mergeCell ref="A8:B8"/>
    <mergeCell ref="A11:B11"/>
    <mergeCell ref="C15:C16"/>
    <mergeCell ref="D15:D16"/>
    <mergeCell ref="E15:H15"/>
    <mergeCell ref="G4:J4"/>
    <mergeCell ref="K4:N4"/>
    <mergeCell ref="C4:F4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96875" defaultRowHeight="17.25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>
      <c r="A6" s="189" t="s">
        <v>85</v>
      </c>
      <c r="B6" s="190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>
      <c r="A7" s="184" t="s">
        <v>65</v>
      </c>
      <c r="B7" s="185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>
      <c r="A8" s="184" t="s">
        <v>66</v>
      </c>
      <c r="B8" s="185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>
      <c r="A9" s="184" t="s">
        <v>9</v>
      </c>
      <c r="B9" s="185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>
      <c r="A10" s="184" t="s">
        <v>10</v>
      </c>
      <c r="B10" s="185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>
      <c r="A11" s="184" t="s">
        <v>86</v>
      </c>
      <c r="B11" s="185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>
      <c r="A12" s="191" t="s">
        <v>68</v>
      </c>
      <c r="B12" s="192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>
      <c r="A16" s="96"/>
      <c r="B16" s="108"/>
      <c r="C16" s="218" t="s">
        <v>69</v>
      </c>
      <c r="D16" s="219"/>
      <c r="E16" s="218" t="s">
        <v>70</v>
      </c>
      <c r="F16" s="219"/>
      <c r="G16" s="187" t="s">
        <v>71</v>
      </c>
      <c r="H16" s="188"/>
      <c r="I16" s="188"/>
      <c r="J16" s="188"/>
      <c r="K16" s="188"/>
      <c r="L16" s="188"/>
      <c r="M16" s="188"/>
      <c r="N16" s="188"/>
    </row>
    <row r="17" spans="1:16">
      <c r="A17" s="1"/>
      <c r="B17" s="1"/>
      <c r="C17" s="216"/>
      <c r="D17" s="217"/>
      <c r="E17" s="216"/>
      <c r="F17" s="217"/>
      <c r="G17" s="216" t="s">
        <v>72</v>
      </c>
      <c r="H17" s="217"/>
      <c r="I17" s="216" t="s">
        <v>73</v>
      </c>
      <c r="J17" s="217"/>
      <c r="K17" s="216" t="s">
        <v>74</v>
      </c>
      <c r="L17" s="217"/>
      <c r="M17" s="216" t="s">
        <v>75</v>
      </c>
      <c r="N17" s="220"/>
    </row>
    <row r="18" spans="1:16" s="113" customFormat="1">
      <c r="A18" s="189" t="s">
        <v>85</v>
      </c>
      <c r="B18" s="190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>
      <c r="A19" s="184" t="s">
        <v>76</v>
      </c>
      <c r="B19" s="185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>
      <c r="A20" s="184" t="s">
        <v>77</v>
      </c>
      <c r="B20" s="185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>
      <c r="A21" s="197" t="s">
        <v>14</v>
      </c>
      <c r="B21" s="185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>
      <c r="A22" s="184" t="s">
        <v>86</v>
      </c>
      <c r="B22" s="185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>
      <c r="A23" s="191" t="s">
        <v>68</v>
      </c>
      <c r="B23" s="192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A19:B19"/>
    <mergeCell ref="A20:B20"/>
    <mergeCell ref="A21:B21"/>
    <mergeCell ref="A6:B6"/>
    <mergeCell ref="A7:B7"/>
    <mergeCell ref="A8:B8"/>
    <mergeCell ref="A11:B11"/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2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>
      <c r="A6" s="230" t="s">
        <v>82</v>
      </c>
      <c r="B6" s="231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>
      <c r="A12" s="221" t="s">
        <v>68</v>
      </c>
      <c r="B12" s="222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6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6">
      <c r="A18" s="230" t="s">
        <v>82</v>
      </c>
      <c r="B18" s="231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>
      <c r="A21" s="232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>
      <c r="A23" s="221" t="s">
        <v>68</v>
      </c>
      <c r="B23" s="222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C16:D17"/>
    <mergeCell ref="E16:F17"/>
    <mergeCell ref="K4:N4"/>
    <mergeCell ref="A6:B6"/>
    <mergeCell ref="A7:B7"/>
    <mergeCell ref="A8:B8"/>
    <mergeCell ref="M17:N17"/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75" workbookViewId="0">
      <selection activeCell="A2" sqref="A2"/>
    </sheetView>
  </sheetViews>
  <sheetFormatPr defaultRowHeight="17.25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14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>
      <c r="A6" s="230" t="s">
        <v>64</v>
      </c>
      <c r="B6" s="231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>
      <c r="A12" s="236" t="s">
        <v>68</v>
      </c>
      <c r="B12" s="237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4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4">
      <c r="A18" s="230" t="s">
        <v>64</v>
      </c>
      <c r="B18" s="231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>
      <c r="A21" s="232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>
      <c r="A23" s="236" t="s">
        <v>68</v>
      </c>
      <c r="B23" s="237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  <mergeCell ref="C4:F4"/>
    <mergeCell ref="A22:B22"/>
    <mergeCell ref="A23:B23"/>
    <mergeCell ref="A18:B18"/>
    <mergeCell ref="A19:B19"/>
    <mergeCell ref="A20:B20"/>
    <mergeCell ref="A21:B21"/>
  </mergeCells>
  <phoneticPr fontId="3"/>
  <pageMargins left="0.75" right="0.75" top="1" bottom="1" header="0.51200000000000001" footer="0.51200000000000001"/>
  <pageSetup paperSize="9" scale="94" orientation="landscape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>
      <c r="A2" s="32" t="s">
        <v>2</v>
      </c>
      <c r="N2" s="33" t="s">
        <v>45</v>
      </c>
    </row>
    <row r="3" spans="1:14" ht="20.100000000000001" customHeight="1" thickTop="1">
      <c r="A3" s="34"/>
      <c r="B3" s="34"/>
      <c r="C3" s="238" t="s">
        <v>6</v>
      </c>
      <c r="D3" s="238"/>
      <c r="E3" s="238"/>
      <c r="F3" s="238"/>
      <c r="G3" s="238" t="s">
        <v>4</v>
      </c>
      <c r="H3" s="238"/>
      <c r="I3" s="238"/>
      <c r="J3" s="238"/>
      <c r="K3" s="239" t="s">
        <v>5</v>
      </c>
      <c r="L3" s="240"/>
      <c r="M3" s="240"/>
      <c r="N3" s="240"/>
    </row>
    <row r="4" spans="1:14" ht="20.100000000000001" customHeight="1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>
      <c r="A5" s="243" t="s">
        <v>47</v>
      </c>
      <c r="B5" s="244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>
      <c r="A6" s="241" t="s">
        <v>37</v>
      </c>
      <c r="B6" s="242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>
      <c r="A7" s="241" t="s">
        <v>38</v>
      </c>
      <c r="B7" s="242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>
      <c r="A8" s="241" t="s">
        <v>39</v>
      </c>
      <c r="B8" s="242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>
      <c r="A9" s="241" t="s">
        <v>40</v>
      </c>
      <c r="B9" s="242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>
      <c r="A10" s="241" t="s">
        <v>50</v>
      </c>
      <c r="B10" s="242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>
      <c r="A11" s="246" t="s">
        <v>41</v>
      </c>
      <c r="B11" s="247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>
      <c r="A15" s="45"/>
      <c r="B15" s="46"/>
      <c r="C15" s="252" t="s">
        <v>6</v>
      </c>
      <c r="D15" s="253"/>
      <c r="E15" s="252" t="s">
        <v>52</v>
      </c>
      <c r="F15" s="253"/>
      <c r="G15" s="239" t="s">
        <v>53</v>
      </c>
      <c r="H15" s="240"/>
      <c r="I15" s="240"/>
      <c r="J15" s="240"/>
      <c r="K15" s="240"/>
      <c r="L15" s="240"/>
      <c r="M15" s="240"/>
      <c r="N15" s="240"/>
    </row>
    <row r="16" spans="1:14" ht="20.100000000000001" customHeight="1">
      <c r="A16" s="47"/>
      <c r="B16" s="47"/>
      <c r="C16" s="249"/>
      <c r="D16" s="250"/>
      <c r="E16" s="249"/>
      <c r="F16" s="250"/>
      <c r="G16" s="249" t="s">
        <v>6</v>
      </c>
      <c r="H16" s="250"/>
      <c r="I16" s="249" t="s">
        <v>12</v>
      </c>
      <c r="J16" s="250"/>
      <c r="K16" s="249" t="s">
        <v>54</v>
      </c>
      <c r="L16" s="250"/>
      <c r="M16" s="249" t="s">
        <v>13</v>
      </c>
      <c r="N16" s="251"/>
    </row>
    <row r="17" spans="1:14" ht="20.100000000000001" customHeight="1">
      <c r="A17" s="243" t="s">
        <v>55</v>
      </c>
      <c r="B17" s="244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>
      <c r="A18" s="241" t="s">
        <v>42</v>
      </c>
      <c r="B18" s="242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>
      <c r="A19" s="241" t="s">
        <v>43</v>
      </c>
      <c r="B19" s="242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>
      <c r="A20" s="248" t="s">
        <v>44</v>
      </c>
      <c r="B20" s="242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>
      <c r="A21" s="241" t="s">
        <v>57</v>
      </c>
      <c r="B21" s="242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>
      <c r="A22" s="246" t="s">
        <v>41</v>
      </c>
      <c r="B22" s="247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>
      <c r="A23" s="245"/>
      <c r="B23" s="245"/>
    </row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24">
    <mergeCell ref="K16:L16"/>
    <mergeCell ref="M16:N16"/>
    <mergeCell ref="C15:D16"/>
    <mergeCell ref="A17:B17"/>
    <mergeCell ref="E15:F16"/>
    <mergeCell ref="G15:N15"/>
    <mergeCell ref="G16:H16"/>
    <mergeCell ref="I16:J16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C3:F3"/>
    <mergeCell ref="K3:N3"/>
    <mergeCell ref="A7:B7"/>
    <mergeCell ref="A6:B6"/>
    <mergeCell ref="A5:B5"/>
    <mergeCell ref="G3:J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60" t="s">
        <v>35</v>
      </c>
      <c r="B5" s="261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>
      <c r="A10" s="254" t="s">
        <v>36</v>
      </c>
      <c r="B10" s="255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>
      <c r="A11" s="256" t="s">
        <v>29</v>
      </c>
      <c r="B11" s="257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60" t="s">
        <v>35</v>
      </c>
      <c r="B16" s="261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>
      <c r="A20" s="254" t="s">
        <v>36</v>
      </c>
      <c r="B20" s="255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>
      <c r="A21" s="256" t="s">
        <v>29</v>
      </c>
      <c r="B21" s="257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60" t="s">
        <v>31</v>
      </c>
      <c r="B5" s="261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>
      <c r="A10" s="254" t="s">
        <v>34</v>
      </c>
      <c r="B10" s="255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>
      <c r="A11" s="256" t="s">
        <v>29</v>
      </c>
      <c r="B11" s="257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60" t="s">
        <v>31</v>
      </c>
      <c r="B16" s="261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>
      <c r="A20" s="254" t="s">
        <v>34</v>
      </c>
      <c r="B20" s="255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>
      <c r="A21" s="256" t="s">
        <v>29</v>
      </c>
      <c r="B21" s="257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>
      <c r="A2" s="4" t="s">
        <v>2</v>
      </c>
    </row>
    <row r="3" spans="1:14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6"/>
    </row>
    <row r="4" spans="1:14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>
      <c r="A5" s="260" t="s">
        <v>21</v>
      </c>
      <c r="B5" s="261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>
      <c r="A10" s="254" t="s">
        <v>22</v>
      </c>
      <c r="B10" s="255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>
      <c r="A11" s="256" t="s">
        <v>29</v>
      </c>
      <c r="B11" s="257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/>
    <row r="13" spans="1:14" ht="14.25" thickBot="1">
      <c r="A13" s="4" t="s">
        <v>11</v>
      </c>
    </row>
    <row r="14" spans="1:14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4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>
      <c r="A16" s="260" t="s">
        <v>21</v>
      </c>
      <c r="B16" s="261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>
      <c r="A20" s="254" t="s">
        <v>22</v>
      </c>
      <c r="B20" s="255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>
      <c r="A21" s="256" t="s">
        <v>29</v>
      </c>
      <c r="B21" s="257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opLeftCell="A4" workbookViewId="0">
      <selection activeCell="G19" sqref="G19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9" t="s">
        <v>135</v>
      </c>
      <c r="B6" s="190"/>
      <c r="C6" s="167">
        <v>103553</v>
      </c>
      <c r="D6" s="169" t="s">
        <v>140</v>
      </c>
      <c r="E6" s="167">
        <v>57964</v>
      </c>
      <c r="F6" s="167">
        <v>45589</v>
      </c>
      <c r="G6" s="167">
        <v>90229</v>
      </c>
      <c r="H6" s="169" t="s">
        <v>138</v>
      </c>
      <c r="I6" s="167">
        <v>57964</v>
      </c>
      <c r="J6" s="167">
        <v>32265</v>
      </c>
      <c r="K6" s="167">
        <v>13324</v>
      </c>
      <c r="L6" s="169" t="s">
        <v>138</v>
      </c>
      <c r="M6" s="169" t="s">
        <v>140</v>
      </c>
      <c r="N6" s="167">
        <v>13324</v>
      </c>
    </row>
    <row r="7" spans="1:20">
      <c r="A7" s="184" t="s">
        <v>65</v>
      </c>
      <c r="B7" s="185"/>
      <c r="C7" s="170">
        <v>1672</v>
      </c>
      <c r="D7" s="172" t="s">
        <v>138</v>
      </c>
      <c r="E7" s="170">
        <v>947</v>
      </c>
      <c r="F7" s="170">
        <v>725</v>
      </c>
      <c r="G7" s="170">
        <v>1594</v>
      </c>
      <c r="H7" s="172" t="s">
        <v>138</v>
      </c>
      <c r="I7" s="170">
        <v>947</v>
      </c>
      <c r="J7" s="170">
        <v>647</v>
      </c>
      <c r="K7" s="170">
        <v>78</v>
      </c>
      <c r="L7" s="172" t="s">
        <v>138</v>
      </c>
      <c r="M7" s="172" t="s">
        <v>138</v>
      </c>
      <c r="N7" s="170">
        <v>78</v>
      </c>
      <c r="P7" s="132"/>
      <c r="Q7" s="132"/>
      <c r="R7" s="132"/>
      <c r="S7" s="132"/>
      <c r="T7" s="132"/>
    </row>
    <row r="8" spans="1:20">
      <c r="A8" s="184" t="s">
        <v>66</v>
      </c>
      <c r="B8" s="185"/>
      <c r="C8" s="170">
        <v>73769</v>
      </c>
      <c r="D8" s="172" t="s">
        <v>139</v>
      </c>
      <c r="E8" s="170">
        <v>28905</v>
      </c>
      <c r="F8" s="170">
        <v>44864</v>
      </c>
      <c r="G8" s="170">
        <v>60523</v>
      </c>
      <c r="H8" s="172" t="s">
        <v>138</v>
      </c>
      <c r="I8" s="170">
        <v>28905</v>
      </c>
      <c r="J8" s="170">
        <v>31618</v>
      </c>
      <c r="K8" s="170">
        <v>13246</v>
      </c>
      <c r="L8" s="172" t="s">
        <v>139</v>
      </c>
      <c r="M8" s="172" t="s">
        <v>138</v>
      </c>
      <c r="N8" s="170">
        <v>13246</v>
      </c>
      <c r="P8" s="132"/>
      <c r="Q8" s="132"/>
      <c r="R8" s="132"/>
      <c r="S8" s="132"/>
      <c r="T8" s="132"/>
    </row>
    <row r="9" spans="1:20">
      <c r="A9" s="184" t="s">
        <v>9</v>
      </c>
      <c r="B9" s="185"/>
      <c r="C9" s="170">
        <v>12598</v>
      </c>
      <c r="D9" s="172" t="s">
        <v>138</v>
      </c>
      <c r="E9" s="170">
        <v>12598</v>
      </c>
      <c r="F9" s="172" t="s">
        <v>140</v>
      </c>
      <c r="G9" s="170">
        <v>12598</v>
      </c>
      <c r="H9" s="172" t="s">
        <v>138</v>
      </c>
      <c r="I9" s="170">
        <v>12598</v>
      </c>
      <c r="J9" s="172" t="s">
        <v>138</v>
      </c>
      <c r="K9" s="172" t="s">
        <v>140</v>
      </c>
      <c r="L9" s="172" t="s">
        <v>139</v>
      </c>
      <c r="M9" s="172" t="s">
        <v>138</v>
      </c>
      <c r="N9" s="172" t="s">
        <v>140</v>
      </c>
      <c r="P9" s="132"/>
      <c r="Q9" s="132"/>
      <c r="R9" s="132"/>
      <c r="S9" s="132"/>
      <c r="T9" s="132"/>
    </row>
    <row r="10" spans="1:20">
      <c r="A10" s="184" t="s">
        <v>10</v>
      </c>
      <c r="B10" s="185"/>
      <c r="C10" s="170">
        <v>15514</v>
      </c>
      <c r="D10" s="172" t="s">
        <v>139</v>
      </c>
      <c r="E10" s="172">
        <v>15514</v>
      </c>
      <c r="F10" s="172" t="s">
        <v>138</v>
      </c>
      <c r="G10" s="170">
        <v>15514</v>
      </c>
      <c r="H10" s="172" t="s">
        <v>138</v>
      </c>
      <c r="I10" s="172">
        <v>15514</v>
      </c>
      <c r="J10" s="172" t="s">
        <v>138</v>
      </c>
      <c r="K10" s="172" t="s">
        <v>138</v>
      </c>
      <c r="L10" s="172" t="s">
        <v>141</v>
      </c>
      <c r="M10" s="172" t="s">
        <v>139</v>
      </c>
      <c r="N10" s="172" t="s">
        <v>138</v>
      </c>
      <c r="P10" s="132"/>
      <c r="Q10" s="132"/>
      <c r="R10" s="132"/>
      <c r="S10" s="132"/>
      <c r="T10" s="132"/>
    </row>
    <row r="11" spans="1:20">
      <c r="A11" s="184" t="s">
        <v>136</v>
      </c>
      <c r="B11" s="185"/>
      <c r="C11" s="172">
        <v>102939</v>
      </c>
      <c r="D11" s="172" t="s">
        <v>17</v>
      </c>
      <c r="E11" s="172">
        <v>56524</v>
      </c>
      <c r="F11" s="170">
        <v>46415</v>
      </c>
      <c r="G11" s="172">
        <v>88119</v>
      </c>
      <c r="H11" s="172" t="s">
        <v>17</v>
      </c>
      <c r="I11" s="172">
        <v>56524</v>
      </c>
      <c r="J11" s="172">
        <v>31595</v>
      </c>
      <c r="K11" s="172">
        <v>14820</v>
      </c>
      <c r="L11" s="172" t="s">
        <v>17</v>
      </c>
      <c r="M11" s="172" t="s">
        <v>17</v>
      </c>
      <c r="N11" s="172">
        <v>14820</v>
      </c>
      <c r="P11" s="132"/>
      <c r="Q11" s="132"/>
      <c r="R11" s="132"/>
      <c r="S11" s="132"/>
      <c r="T11" s="132"/>
    </row>
    <row r="12" spans="1:20" s="127" customFormat="1" ht="18" thickBot="1">
      <c r="A12" s="191" t="s">
        <v>68</v>
      </c>
      <c r="B12" s="192"/>
      <c r="C12" s="178">
        <v>1.006</v>
      </c>
      <c r="D12" s="176" t="s">
        <v>138</v>
      </c>
      <c r="E12" s="176">
        <v>1.0254759040407615</v>
      </c>
      <c r="F12" s="176">
        <v>0.98220402886997737</v>
      </c>
      <c r="G12" s="176">
        <v>1.0239448927019144</v>
      </c>
      <c r="H12" s="176" t="s">
        <v>139</v>
      </c>
      <c r="I12" s="176">
        <v>1.0254759040407615</v>
      </c>
      <c r="J12" s="176">
        <v>1.0212058870074379</v>
      </c>
      <c r="K12" s="176">
        <v>0.899055330634278</v>
      </c>
      <c r="L12" s="176" t="s">
        <v>138</v>
      </c>
      <c r="M12" s="176" t="s">
        <v>138</v>
      </c>
      <c r="N12" s="176">
        <v>0.899055330634278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135</v>
      </c>
      <c r="B17" s="190"/>
      <c r="C17" s="167">
        <v>444008</v>
      </c>
      <c r="D17" s="168">
        <v>0</v>
      </c>
      <c r="E17" s="167">
        <v>444008</v>
      </c>
      <c r="F17" s="169">
        <v>146507</v>
      </c>
      <c r="G17" s="167">
        <v>64860</v>
      </c>
      <c r="H17" s="167">
        <v>232641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70">
        <v>1689</v>
      </c>
      <c r="D18" s="171" t="s">
        <v>142</v>
      </c>
      <c r="E18" s="170">
        <v>1689</v>
      </c>
      <c r="F18" s="172">
        <v>1505</v>
      </c>
      <c r="G18" s="170">
        <v>184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70">
        <v>193858</v>
      </c>
      <c r="D19" s="171" t="s">
        <v>143</v>
      </c>
      <c r="E19" s="170">
        <v>193858</v>
      </c>
      <c r="F19" s="172">
        <v>145002</v>
      </c>
      <c r="G19" s="170">
        <v>48856</v>
      </c>
      <c r="H19" s="172" t="s">
        <v>144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70">
        <v>248461</v>
      </c>
      <c r="D20" s="171" t="s">
        <v>144</v>
      </c>
      <c r="E20" s="170">
        <v>248461</v>
      </c>
      <c r="F20" s="172" t="s">
        <v>142</v>
      </c>
      <c r="G20" s="170">
        <v>15820</v>
      </c>
      <c r="H20" s="170">
        <v>232641</v>
      </c>
      <c r="I20" s="102"/>
      <c r="J20" s="102"/>
      <c r="K20" s="102"/>
      <c r="L20" s="102"/>
      <c r="M20" s="102"/>
      <c r="N20" s="102"/>
    </row>
    <row r="21" spans="1:15">
      <c r="A21" s="184" t="s">
        <v>136</v>
      </c>
      <c r="B21" s="185"/>
      <c r="C21" s="173">
        <v>452849</v>
      </c>
      <c r="D21" s="174" t="s">
        <v>143</v>
      </c>
      <c r="E21" s="173">
        <v>452849</v>
      </c>
      <c r="F21" s="175">
        <v>146712</v>
      </c>
      <c r="G21" s="175">
        <v>62642</v>
      </c>
      <c r="H21" s="175">
        <v>243495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76">
        <v>0.98047693602061614</v>
      </c>
      <c r="D22" s="177" t="s">
        <v>144</v>
      </c>
      <c r="E22" s="176">
        <v>0.98047693602061614</v>
      </c>
      <c r="F22" s="176">
        <v>0.99860270461857248</v>
      </c>
      <c r="G22" s="176">
        <v>1.0354075540372274</v>
      </c>
      <c r="H22" s="176">
        <v>0.95542413601922016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9" sqref="B19"/>
    </sheetView>
  </sheetViews>
  <sheetFormatPr defaultColWidth="8.796875" defaultRowHeight="13.5"/>
  <cols>
    <col min="1" max="16384" width="8.796875" style="1"/>
  </cols>
  <sheetData>
    <row r="1" spans="1:2">
      <c r="A1" s="1" t="s">
        <v>113</v>
      </c>
      <c r="B1" s="1" t="s">
        <v>114</v>
      </c>
    </row>
    <row r="2" spans="1:2">
      <c r="B2" s="1" t="s">
        <v>115</v>
      </c>
    </row>
    <row r="4" spans="1:2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C20" sqref="C2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7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7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17" ht="20.25" customHeight="1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17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7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7" s="132" customFormat="1">
      <c r="A6" s="189" t="s">
        <v>134</v>
      </c>
      <c r="B6" s="190"/>
      <c r="C6" s="167">
        <v>102939</v>
      </c>
      <c r="D6" s="169" t="s">
        <v>142</v>
      </c>
      <c r="E6" s="167">
        <v>56524</v>
      </c>
      <c r="F6" s="167">
        <v>46415</v>
      </c>
      <c r="G6" s="167">
        <v>88119</v>
      </c>
      <c r="H6" s="169" t="s">
        <v>142</v>
      </c>
      <c r="I6" s="167">
        <v>56524</v>
      </c>
      <c r="J6" s="167">
        <v>31595</v>
      </c>
      <c r="K6" s="167">
        <v>14820</v>
      </c>
      <c r="L6" s="169" t="s">
        <v>144</v>
      </c>
      <c r="M6" s="169" t="s">
        <v>143</v>
      </c>
      <c r="N6" s="167">
        <v>14820</v>
      </c>
      <c r="P6" s="180"/>
      <c r="Q6" s="180"/>
    </row>
    <row r="7" spans="1:17">
      <c r="A7" s="184" t="s">
        <v>65</v>
      </c>
      <c r="B7" s="185"/>
      <c r="C7" s="170">
        <v>1519</v>
      </c>
      <c r="D7" s="172" t="s">
        <v>144</v>
      </c>
      <c r="E7" s="170">
        <v>654</v>
      </c>
      <c r="F7" s="170">
        <v>865</v>
      </c>
      <c r="G7" s="170">
        <v>1412</v>
      </c>
      <c r="H7" s="172" t="s">
        <v>143</v>
      </c>
      <c r="I7" s="170">
        <v>654</v>
      </c>
      <c r="J7" s="170">
        <v>758</v>
      </c>
      <c r="K7" s="170">
        <v>107</v>
      </c>
      <c r="L7" s="172" t="s">
        <v>144</v>
      </c>
      <c r="M7" s="172" t="s">
        <v>143</v>
      </c>
      <c r="N7" s="170">
        <v>107</v>
      </c>
      <c r="P7" s="180"/>
      <c r="Q7" s="180"/>
    </row>
    <row r="8" spans="1:17">
      <c r="A8" s="184" t="s">
        <v>66</v>
      </c>
      <c r="B8" s="185"/>
      <c r="C8" s="170">
        <v>75943</v>
      </c>
      <c r="D8" s="172" t="s">
        <v>143</v>
      </c>
      <c r="E8" s="170">
        <v>30393</v>
      </c>
      <c r="F8" s="170">
        <v>45550</v>
      </c>
      <c r="G8" s="170">
        <v>61230</v>
      </c>
      <c r="H8" s="172" t="s">
        <v>144</v>
      </c>
      <c r="I8" s="170">
        <v>30393</v>
      </c>
      <c r="J8" s="170">
        <v>30837</v>
      </c>
      <c r="K8" s="170">
        <v>14713</v>
      </c>
      <c r="L8" s="172" t="s">
        <v>142</v>
      </c>
      <c r="M8" s="172" t="s">
        <v>144</v>
      </c>
      <c r="N8" s="170">
        <v>14713</v>
      </c>
      <c r="P8" s="180"/>
      <c r="Q8" s="180"/>
    </row>
    <row r="9" spans="1:17">
      <c r="A9" s="184" t="s">
        <v>9</v>
      </c>
      <c r="B9" s="185"/>
      <c r="C9" s="170">
        <v>10742</v>
      </c>
      <c r="D9" s="172" t="s">
        <v>144</v>
      </c>
      <c r="E9" s="170">
        <v>10742</v>
      </c>
      <c r="F9" s="172" t="s">
        <v>142</v>
      </c>
      <c r="G9" s="170">
        <v>10742</v>
      </c>
      <c r="H9" s="172" t="s">
        <v>144</v>
      </c>
      <c r="I9" s="170">
        <v>10742</v>
      </c>
      <c r="J9" s="172" t="s">
        <v>138</v>
      </c>
      <c r="K9" s="172" t="s">
        <v>138</v>
      </c>
      <c r="L9" s="172" t="s">
        <v>143</v>
      </c>
      <c r="M9" s="172" t="s">
        <v>143</v>
      </c>
      <c r="N9" s="172" t="s">
        <v>138</v>
      </c>
      <c r="P9" s="180"/>
      <c r="Q9" s="180"/>
    </row>
    <row r="10" spans="1:17">
      <c r="A10" s="184" t="s">
        <v>10</v>
      </c>
      <c r="B10" s="185"/>
      <c r="C10" s="170">
        <v>14735</v>
      </c>
      <c r="D10" s="172" t="s">
        <v>142</v>
      </c>
      <c r="E10" s="172">
        <v>14735</v>
      </c>
      <c r="F10" s="172" t="s">
        <v>143</v>
      </c>
      <c r="G10" s="170">
        <v>14735</v>
      </c>
      <c r="H10" s="172" t="s">
        <v>142</v>
      </c>
      <c r="I10" s="172">
        <v>14735</v>
      </c>
      <c r="J10" s="172" t="s">
        <v>139</v>
      </c>
      <c r="K10" s="172" t="s">
        <v>138</v>
      </c>
      <c r="L10" s="172" t="s">
        <v>143</v>
      </c>
      <c r="M10" s="172" t="s">
        <v>144</v>
      </c>
      <c r="N10" s="172" t="s">
        <v>138</v>
      </c>
      <c r="P10" s="180"/>
      <c r="Q10" s="180"/>
    </row>
    <row r="11" spans="1:17">
      <c r="A11" s="184" t="s">
        <v>137</v>
      </c>
      <c r="B11" s="185"/>
      <c r="C11" s="172">
        <v>107810</v>
      </c>
      <c r="D11" s="172" t="s">
        <v>144</v>
      </c>
      <c r="E11" s="172">
        <v>65625</v>
      </c>
      <c r="F11" s="172">
        <v>47185</v>
      </c>
      <c r="G11" s="172">
        <v>92504</v>
      </c>
      <c r="H11" s="172" t="s">
        <v>144</v>
      </c>
      <c r="I11" s="172">
        <v>60625</v>
      </c>
      <c r="J11" s="172">
        <v>31879</v>
      </c>
      <c r="K11" s="172">
        <v>15306</v>
      </c>
      <c r="L11" s="172" t="s">
        <v>144</v>
      </c>
      <c r="M11" s="172" t="s">
        <v>143</v>
      </c>
      <c r="N11" s="172">
        <v>15306</v>
      </c>
      <c r="P11" s="180"/>
      <c r="Q11" s="180"/>
    </row>
    <row r="12" spans="1:17" s="127" customFormat="1" ht="18" thickBot="1">
      <c r="A12" s="191" t="s">
        <v>68</v>
      </c>
      <c r="B12" s="192"/>
      <c r="C12" s="178">
        <v>0.95499999999999996</v>
      </c>
      <c r="D12" s="176" t="s">
        <v>143</v>
      </c>
      <c r="E12" s="176">
        <v>0.86099999999999999</v>
      </c>
      <c r="F12" s="176">
        <v>0.98399999999999999</v>
      </c>
      <c r="G12" s="176">
        <v>0.95299999999999996</v>
      </c>
      <c r="H12" s="176" t="s">
        <v>142</v>
      </c>
      <c r="I12" s="176">
        <v>0.93300000000000005</v>
      </c>
      <c r="J12" s="176">
        <v>0.99099999999999999</v>
      </c>
      <c r="K12" s="176">
        <v>0.96799999999999997</v>
      </c>
      <c r="L12" s="176" t="s">
        <v>143</v>
      </c>
      <c r="M12" s="176" t="s">
        <v>143</v>
      </c>
      <c r="N12" s="176">
        <v>0.96799999999999997</v>
      </c>
    </row>
    <row r="13" spans="1:17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7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7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7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134</v>
      </c>
      <c r="B17" s="190"/>
      <c r="C17" s="167">
        <v>452849</v>
      </c>
      <c r="D17" s="168" t="s">
        <v>144</v>
      </c>
      <c r="E17" s="167">
        <v>452849</v>
      </c>
      <c r="F17" s="169">
        <v>146712</v>
      </c>
      <c r="G17" s="167">
        <v>62642</v>
      </c>
      <c r="H17" s="167">
        <v>243495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70">
        <v>1278</v>
      </c>
      <c r="D18" s="171" t="s">
        <v>144</v>
      </c>
      <c r="E18" s="170">
        <v>1278</v>
      </c>
      <c r="F18" s="172">
        <v>1074</v>
      </c>
      <c r="G18" s="170">
        <v>204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70">
        <v>191852</v>
      </c>
      <c r="D19" s="171" t="s">
        <v>144</v>
      </c>
      <c r="E19" s="170">
        <v>191852</v>
      </c>
      <c r="F19" s="172">
        <v>145638</v>
      </c>
      <c r="G19" s="170">
        <v>46214</v>
      </c>
      <c r="H19" s="172" t="s">
        <v>143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70">
        <v>259719</v>
      </c>
      <c r="D20" s="171" t="s">
        <v>142</v>
      </c>
      <c r="E20" s="170">
        <v>259719</v>
      </c>
      <c r="F20" s="172" t="s">
        <v>144</v>
      </c>
      <c r="G20" s="170">
        <v>16224</v>
      </c>
      <c r="H20" s="170">
        <v>243495</v>
      </c>
      <c r="I20" s="102"/>
      <c r="J20" s="102"/>
      <c r="K20" s="102"/>
      <c r="L20" s="102"/>
      <c r="M20" s="102"/>
      <c r="N20" s="102"/>
    </row>
    <row r="21" spans="1:15">
      <c r="A21" s="184" t="s">
        <v>137</v>
      </c>
      <c r="B21" s="185"/>
      <c r="C21" s="173">
        <v>468770.5</v>
      </c>
      <c r="D21" s="174" t="s">
        <v>144</v>
      </c>
      <c r="E21" s="173">
        <v>468771</v>
      </c>
      <c r="F21" s="175">
        <v>142920</v>
      </c>
      <c r="G21" s="175">
        <v>92581.5</v>
      </c>
      <c r="H21" s="175">
        <v>233269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76">
        <v>0.96599999999999997</v>
      </c>
      <c r="D22" s="177" t="s">
        <v>144</v>
      </c>
      <c r="E22" s="176">
        <v>0.96599999999999997</v>
      </c>
      <c r="F22" s="176">
        <v>1.0269999999999999</v>
      </c>
      <c r="G22" s="176">
        <v>0.67700000000000005</v>
      </c>
      <c r="H22" s="176">
        <v>1.044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C24" s="167"/>
      <c r="D24" s="168"/>
      <c r="E24" s="167"/>
      <c r="F24" s="169"/>
      <c r="G24" s="167"/>
      <c r="H24" s="167"/>
      <c r="K24" s="129"/>
      <c r="L24" s="129"/>
      <c r="M24" s="129"/>
      <c r="N24" s="129"/>
    </row>
    <row r="25" spans="1:15">
      <c r="C25" s="170"/>
      <c r="D25" s="171"/>
      <c r="E25" s="170"/>
      <c r="F25" s="172"/>
      <c r="G25" s="170"/>
      <c r="H25" s="172"/>
      <c r="K25" s="129"/>
      <c r="L25" s="129"/>
      <c r="M25" s="129"/>
      <c r="N25" s="129"/>
    </row>
    <row r="26" spans="1:15">
      <c r="C26" s="170"/>
      <c r="D26" s="171"/>
      <c r="E26" s="170"/>
      <c r="F26" s="172"/>
      <c r="G26" s="170"/>
      <c r="H26" s="172"/>
      <c r="K26" s="129"/>
      <c r="L26" s="129"/>
      <c r="M26" s="129"/>
      <c r="N26" s="129"/>
    </row>
    <row r="27" spans="1:15">
      <c r="C27" s="170"/>
      <c r="D27" s="171"/>
      <c r="E27" s="170"/>
      <c r="F27" s="172"/>
      <c r="G27" s="170"/>
      <c r="H27" s="170"/>
      <c r="K27" s="129"/>
      <c r="L27" s="129"/>
      <c r="M27" s="129"/>
      <c r="N27" s="129"/>
    </row>
    <row r="28" spans="1:15">
      <c r="C28" s="173"/>
      <c r="D28" s="174"/>
      <c r="E28" s="173"/>
      <c r="F28" s="175"/>
      <c r="G28" s="175"/>
      <c r="H28" s="175"/>
    </row>
    <row r="29" spans="1:15">
      <c r="C29" s="181"/>
      <c r="D29" s="182"/>
      <c r="E29" s="181"/>
      <c r="F29" s="181"/>
      <c r="G29" s="181"/>
      <c r="H29" s="181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7" workbookViewId="0">
      <selection activeCell="C21" sqref="C21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127</v>
      </c>
      <c r="B6" s="190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>
      <c r="A7" s="184" t="s">
        <v>65</v>
      </c>
      <c r="B7" s="185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>
      <c r="A8" s="184" t="s">
        <v>66</v>
      </c>
      <c r="B8" s="185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>
      <c r="A9" s="184" t="s">
        <v>9</v>
      </c>
      <c r="B9" s="185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>
      <c r="A10" s="184" t="s">
        <v>10</v>
      </c>
      <c r="B10" s="185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>
      <c r="A11" s="184" t="s">
        <v>128</v>
      </c>
      <c r="B11" s="185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8" thickBot="1">
      <c r="A12" s="191" t="s">
        <v>68</v>
      </c>
      <c r="B12" s="192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127</v>
      </c>
      <c r="B17" s="190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>
      <c r="A21" s="184" t="s">
        <v>128</v>
      </c>
      <c r="B21" s="185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I8" sqref="I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121</v>
      </c>
      <c r="B6" s="190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>
      <c r="A7" s="184" t="s">
        <v>65</v>
      </c>
      <c r="B7" s="185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>
      <c r="A8" s="184" t="s">
        <v>66</v>
      </c>
      <c r="B8" s="185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>
      <c r="A9" s="184" t="s">
        <v>9</v>
      </c>
      <c r="B9" s="185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>
      <c r="A10" s="184" t="s">
        <v>10</v>
      </c>
      <c r="B10" s="185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>
      <c r="A11" s="184" t="s">
        <v>122</v>
      </c>
      <c r="B11" s="185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8" thickBot="1">
      <c r="A12" s="191" t="s">
        <v>68</v>
      </c>
      <c r="B12" s="192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121</v>
      </c>
      <c r="B17" s="190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>
      <c r="A21" s="184" t="s">
        <v>122</v>
      </c>
      <c r="B21" s="185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116</v>
      </c>
      <c r="B6" s="190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>
      <c r="A7" s="184" t="s">
        <v>65</v>
      </c>
      <c r="B7" s="185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>
      <c r="A8" s="184" t="s">
        <v>66</v>
      </c>
      <c r="B8" s="185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>
      <c r="A9" s="184" t="s">
        <v>9</v>
      </c>
      <c r="B9" s="185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>
      <c r="A10" s="184" t="s">
        <v>10</v>
      </c>
      <c r="B10" s="185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>
      <c r="A11" s="184" t="s">
        <v>120</v>
      </c>
      <c r="B11" s="185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>
      <c r="A12" s="191" t="s">
        <v>68</v>
      </c>
      <c r="B12" s="192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116</v>
      </c>
      <c r="B17" s="190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>
      <c r="A21" s="184" t="s">
        <v>120</v>
      </c>
      <c r="B21" s="185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F9" sqref="F9:F1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106</v>
      </c>
      <c r="B6" s="190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>
      <c r="A7" s="184" t="s">
        <v>65</v>
      </c>
      <c r="B7" s="185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84" t="s">
        <v>66</v>
      </c>
      <c r="B8" s="185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>
      <c r="A9" s="184" t="s">
        <v>9</v>
      </c>
      <c r="B9" s="185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>
      <c r="A10" s="184" t="s">
        <v>10</v>
      </c>
      <c r="B10" s="185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>
      <c r="A11" s="184" t="s">
        <v>107</v>
      </c>
      <c r="B11" s="185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>
      <c r="A12" s="191" t="s">
        <v>68</v>
      </c>
      <c r="B12" s="192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106</v>
      </c>
      <c r="B17" s="190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>
      <c r="A21" s="184" t="s">
        <v>107</v>
      </c>
      <c r="B21" s="185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>
      <c r="A4" s="142"/>
      <c r="B4" s="142"/>
      <c r="C4" s="213" t="s">
        <v>58</v>
      </c>
      <c r="D4" s="213"/>
      <c r="E4" s="213"/>
      <c r="F4" s="213"/>
      <c r="G4" s="213" t="s">
        <v>59</v>
      </c>
      <c r="H4" s="213"/>
      <c r="I4" s="213"/>
      <c r="J4" s="213"/>
      <c r="K4" s="214" t="s">
        <v>60</v>
      </c>
      <c r="L4" s="215"/>
      <c r="M4" s="215"/>
      <c r="N4" s="215"/>
    </row>
    <row r="5" spans="1:1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>
      <c r="A6" s="204" t="s">
        <v>104</v>
      </c>
      <c r="B6" s="205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>
      <c r="A7" s="206" t="s">
        <v>65</v>
      </c>
      <c r="B7" s="207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>
      <c r="A8" s="206" t="s">
        <v>66</v>
      </c>
      <c r="B8" s="207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>
      <c r="A9" s="206" t="s">
        <v>9</v>
      </c>
      <c r="B9" s="207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>
      <c r="A10" s="206" t="s">
        <v>10</v>
      </c>
      <c r="B10" s="207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>
      <c r="A11" s="206" t="s">
        <v>105</v>
      </c>
      <c r="B11" s="207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>
      <c r="A12" s="200" t="s">
        <v>68</v>
      </c>
      <c r="B12" s="201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>
      <c r="A15" s="142"/>
      <c r="B15" s="155"/>
      <c r="C15" s="211" t="s">
        <v>90</v>
      </c>
      <c r="D15" s="209" t="s">
        <v>91</v>
      </c>
      <c r="E15" s="202" t="s">
        <v>95</v>
      </c>
      <c r="F15" s="203"/>
      <c r="G15" s="203"/>
      <c r="H15" s="203"/>
      <c r="I15" s="156"/>
      <c r="J15" s="156"/>
      <c r="K15" s="156"/>
      <c r="L15" s="156"/>
      <c r="M15" s="156"/>
      <c r="N15" s="156"/>
    </row>
    <row r="16" spans="1:15">
      <c r="A16" s="140"/>
      <c r="B16" s="140"/>
      <c r="C16" s="212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>
      <c r="A17" s="204" t="s">
        <v>104</v>
      </c>
      <c r="B17" s="205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>
      <c r="A18" s="206" t="s">
        <v>76</v>
      </c>
      <c r="B18" s="207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>
      <c r="A19" s="206" t="s">
        <v>77</v>
      </c>
      <c r="B19" s="207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>
      <c r="A20" s="208" t="s">
        <v>14</v>
      </c>
      <c r="B20" s="207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>
      <c r="A21" s="206" t="s">
        <v>105</v>
      </c>
      <c r="B21" s="207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>
      <c r="A22" s="200" t="s">
        <v>68</v>
      </c>
      <c r="B22" s="201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9" t="s">
        <v>102</v>
      </c>
      <c r="B6" s="190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>
      <c r="A7" s="184" t="s">
        <v>65</v>
      </c>
      <c r="B7" s="185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>
      <c r="A8" s="184" t="s">
        <v>66</v>
      </c>
      <c r="B8" s="185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>
      <c r="A9" s="184" t="s">
        <v>9</v>
      </c>
      <c r="B9" s="185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>
      <c r="A10" s="184" t="s">
        <v>10</v>
      </c>
      <c r="B10" s="185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>
      <c r="A11" s="184" t="s">
        <v>103</v>
      </c>
      <c r="B11" s="185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>
      <c r="A12" s="191" t="s">
        <v>68</v>
      </c>
      <c r="B12" s="192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9" t="s">
        <v>102</v>
      </c>
      <c r="B17" s="190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>
      <c r="A18" s="184" t="s">
        <v>76</v>
      </c>
      <c r="B18" s="185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84" t="s">
        <v>77</v>
      </c>
      <c r="B19" s="185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7" t="s">
        <v>14</v>
      </c>
      <c r="B20" s="185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>
      <c r="A21" s="184" t="s">
        <v>103</v>
      </c>
      <c r="B21" s="185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91" t="s">
        <v>68</v>
      </c>
      <c r="B22" s="192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令和元年度!Print_Area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古和田　真</dc:creator>
  <cp:lastModifiedBy>＊</cp:lastModifiedBy>
  <dcterms:created xsi:type="dcterms:W3CDTF">2021-11-29T01:56:41Z</dcterms:created>
  <dcterms:modified xsi:type="dcterms:W3CDTF">2022-01-04T05:25:42Z</dcterms:modified>
</cp:coreProperties>
</file>