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Jm0026-smb1\総合政策環境部\各課専用\大学政策課\５　条例・規則改正\令和\６年度\大学・学生とともにのばす京都プロジェクト共同事業\施行\"/>
    </mc:Choice>
  </mc:AlternateContent>
  <xr:revisionPtr revIDLastSave="0" documentId="13_ncr:1_{9813AD7A-FE18-422C-A5F8-A0FBDCCD2465}" xr6:coauthVersionLast="36" xr6:coauthVersionMax="36" xr10:uidLastSave="{00000000-0000-0000-0000-000000000000}"/>
  <bookViews>
    <workbookView xWindow="0" yWindow="0" windowWidth="21570" windowHeight="7890" xr2:uid="{65860487-86BA-4B87-AF6D-CF5FD0944E8C}"/>
  </bookViews>
  <sheets>
    <sheet name="記入上の注意点" sheetId="6" r:id="rId1"/>
    <sheet name="別紙（①～⑥）" sheetId="1" r:id="rId2"/>
    <sheet name="別紙（⑦）" sheetId="3" r:id="rId3"/>
    <sheet name="別紙（⑧）" sheetId="4" r:id="rId4"/>
    <sheet name="別紙（⑨）" sheetId="5" r:id="rId5"/>
  </sheets>
  <definedNames>
    <definedName name="_xlnm.Print_Area" localSheetId="0">記入上の注意点!$A$1:$T$36</definedName>
    <definedName name="_xlnm.Print_Area" localSheetId="1">'別紙（①～⑥）'!$A$1:$H$31</definedName>
    <definedName name="_xlnm.Print_Area" localSheetId="2">'別紙（⑦）'!$A$1:$H$30</definedName>
    <definedName name="_xlnm.Print_Area" localSheetId="3">'別紙（⑧）'!$A$1:$H$31</definedName>
    <definedName name="_xlnm.Print_Area" localSheetId="4">'別紙（⑨）'!$A$1:$I$36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4" l="1"/>
  <c r="C24" i="4" l="1"/>
  <c r="C21" i="5" l="1"/>
  <c r="C20" i="4"/>
  <c r="C20" i="3" l="1"/>
  <c r="G13" i="3"/>
  <c r="C24" i="3" s="1"/>
  <c r="C28" i="3" l="1"/>
  <c r="I14" i="5"/>
  <c r="C26" i="5" l="1"/>
  <c r="C31" i="5" s="1"/>
  <c r="C25" i="5"/>
  <c r="C30" i="5" l="1"/>
  <c r="C32" i="5" s="1"/>
  <c r="C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泉　祐衣</author>
  </authors>
  <commentList>
    <comment ref="B14" authorId="0" shapeId="0" xr:uid="{CB63223B-4284-4F3C-A76A-BE6A25879171}">
      <text>
        <r>
          <rPr>
            <sz val="9"/>
            <color indexed="81"/>
            <rFont val="MS P ゴシック"/>
            <family val="3"/>
            <charset val="128"/>
          </rPr>
          <t>当てはまる理由</t>
        </r>
        <r>
          <rPr>
            <b/>
            <sz val="9"/>
            <color indexed="81"/>
            <rFont val="MS P ゴシック"/>
            <family val="3"/>
            <charset val="128"/>
          </rPr>
          <t>１つ</t>
        </r>
        <r>
          <rPr>
            <sz val="9"/>
            <color indexed="81"/>
            <rFont val="MS P ゴシック"/>
            <family val="3"/>
            <charset val="128"/>
          </rPr>
          <t>を選択してください。
なお、左記□をクリックすると☑状態になります。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泉　祐衣</author>
  </authors>
  <commentList>
    <comment ref="G13" authorId="0" shapeId="0" xr:uid="{9D191028-EF2A-44C6-9B4D-B0408EEA56EF}">
      <text>
        <r>
          <rPr>
            <sz val="9"/>
            <color indexed="81"/>
            <rFont val="MS P ゴシック"/>
            <family val="3"/>
            <charset val="128"/>
          </rPr>
          <t>合計額は、補助金確定額と一致するよう記載してください。</t>
        </r>
      </text>
    </comment>
    <comment ref="C20" authorId="0" shapeId="0" xr:uid="{62BC420B-5113-48D2-B61F-D553979F0C88}">
      <text>
        <r>
          <rPr>
            <sz val="9"/>
            <color indexed="81"/>
            <rFont val="MS P ゴシック"/>
            <family val="3"/>
            <charset val="128"/>
          </rPr>
          <t>課税売上高が５億円以下かつ課税売上額割合が95%以上の場合は</t>
        </r>
        <r>
          <rPr>
            <b/>
            <sz val="9"/>
            <color indexed="81"/>
            <rFont val="MS P ゴシック"/>
            <family val="3"/>
            <charset val="128"/>
          </rPr>
          <t>1.000000000</t>
        </r>
        <r>
          <rPr>
            <sz val="9"/>
            <color indexed="81"/>
            <rFont val="MS P ゴシック"/>
            <family val="3"/>
            <charset val="128"/>
          </rPr>
          <t>と表示されます。
（</t>
        </r>
        <r>
          <rPr>
            <b/>
            <sz val="9"/>
            <color indexed="81"/>
            <rFont val="MS P ゴシック"/>
            <family val="3"/>
            <charset val="128"/>
          </rPr>
          <t>上記以外の数字が表示される場合は</t>
        </r>
        <r>
          <rPr>
            <sz val="9"/>
            <color indexed="81"/>
            <rFont val="MS P ゴシック"/>
            <family val="3"/>
            <charset val="128"/>
          </rPr>
          <t>、消費税の申告方式に応じて別紙（⑧）または（⑨）を利用してください。）</t>
        </r>
      </text>
    </comment>
    <comment ref="C28" authorId="0" shapeId="0" xr:uid="{18321B35-335A-4FDC-A780-32D5BD249A07}">
      <text>
        <r>
          <rPr>
            <sz val="9"/>
            <color indexed="81"/>
            <rFont val="MS P ゴシック"/>
            <family val="3"/>
            <charset val="128"/>
          </rPr>
          <t>この額を別記第６号様式の３欄に記載してください。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泉　祐衣</author>
  </authors>
  <commentList>
    <comment ref="G13" authorId="0" shapeId="0" xr:uid="{5CBF03A3-0A23-4903-8451-CC4D60AEB726}">
      <text>
        <r>
          <rPr>
            <sz val="9"/>
            <color indexed="81"/>
            <rFont val="MS P ゴシック"/>
            <family val="3"/>
            <charset val="128"/>
          </rPr>
          <t>合計額は、補助金確定額と一致するよう記載してください。</t>
        </r>
      </text>
    </comment>
    <comment ref="C20" authorId="0" shapeId="0" xr:uid="{D04FD0D7-270C-4204-9326-31A8F5DE436D}">
      <text>
        <r>
          <rPr>
            <sz val="9"/>
            <color indexed="81"/>
            <rFont val="MS P ゴシック"/>
            <family val="3"/>
            <charset val="128"/>
          </rPr>
          <t>課税売上高が５億円以下かつ課税売上額割合が95%以上の場合は</t>
        </r>
        <r>
          <rPr>
            <b/>
            <sz val="9"/>
            <color indexed="81"/>
            <rFont val="MS P ゴシック"/>
            <family val="3"/>
            <charset val="128"/>
          </rPr>
          <t>1.000000000</t>
        </r>
        <r>
          <rPr>
            <sz val="9"/>
            <color indexed="81"/>
            <rFont val="MS P ゴシック"/>
            <family val="3"/>
            <charset val="128"/>
          </rPr>
          <t>と表示されます。
（</t>
        </r>
        <r>
          <rPr>
            <b/>
            <sz val="9"/>
            <color indexed="81"/>
            <rFont val="MS P ゴシック"/>
            <family val="3"/>
            <charset val="128"/>
          </rPr>
          <t>上記の場合は、</t>
        </r>
        <r>
          <rPr>
            <sz val="9"/>
            <color indexed="81"/>
            <rFont val="MS P ゴシック"/>
            <family val="3"/>
            <charset val="128"/>
          </rPr>
          <t>別紙（⑦）を利用してください。）</t>
        </r>
      </text>
    </comment>
    <comment ref="C28" authorId="0" shapeId="0" xr:uid="{1D9C7BE5-6964-4CAB-AA5D-D48A2105F119}">
      <text>
        <r>
          <rPr>
            <sz val="9"/>
            <color indexed="81"/>
            <rFont val="MS P ゴシック"/>
            <family val="3"/>
            <charset val="128"/>
          </rPr>
          <t>この額を別記第６号様式の３欄に記載してください。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泉　祐衣</author>
  </authors>
  <commentList>
    <comment ref="I14" authorId="0" shapeId="0" xr:uid="{E1931C54-2561-4879-950F-BA5B94890AF8}">
      <text>
        <r>
          <rPr>
            <sz val="9"/>
            <color indexed="81"/>
            <rFont val="MS P ゴシック"/>
            <family val="3"/>
            <charset val="128"/>
          </rPr>
          <t>合計額は、補助金確定額と一致するよう記載してください。</t>
        </r>
      </text>
    </comment>
    <comment ref="C21" authorId="0" shapeId="0" xr:uid="{08B019DE-6722-4002-90AD-D9585532BE98}">
      <text>
        <r>
          <rPr>
            <sz val="9"/>
            <color indexed="81"/>
            <rFont val="MS P ゴシック"/>
            <family val="3"/>
            <charset val="128"/>
          </rPr>
          <t>課税売上高が５億円以下かつ課税売上額割合が95%以上の場合は</t>
        </r>
        <r>
          <rPr>
            <b/>
            <sz val="9"/>
            <color indexed="81"/>
            <rFont val="MS P ゴシック"/>
            <family val="3"/>
            <charset val="128"/>
          </rPr>
          <t>1.000000000</t>
        </r>
        <r>
          <rPr>
            <sz val="9"/>
            <color indexed="81"/>
            <rFont val="MS P ゴシック"/>
            <family val="3"/>
            <charset val="128"/>
          </rPr>
          <t>と表示されます。
（</t>
        </r>
        <r>
          <rPr>
            <b/>
            <sz val="9"/>
            <color indexed="81"/>
            <rFont val="MS P ゴシック"/>
            <family val="3"/>
            <charset val="128"/>
          </rPr>
          <t>上記の場合は、</t>
        </r>
        <r>
          <rPr>
            <sz val="9"/>
            <color indexed="81"/>
            <rFont val="MS P ゴシック"/>
            <family val="3"/>
            <charset val="128"/>
          </rPr>
          <t>別紙（⑦）を利用してください。）</t>
        </r>
      </text>
    </comment>
    <comment ref="C32" authorId="0" shapeId="0" xr:uid="{DEC58319-0AB9-445D-B2EB-134F47FAB53F}">
      <text>
        <r>
          <rPr>
            <sz val="9"/>
            <color indexed="81"/>
            <rFont val="MS P ゴシック"/>
            <family val="3"/>
            <charset val="128"/>
          </rPr>
          <t>この額を別記第６号様式の３欄に記載してください。</t>
        </r>
      </text>
    </comment>
  </commentList>
</comments>
</file>

<file path=xl/sharedStrings.xml><?xml version="1.0" encoding="utf-8"?>
<sst xmlns="http://schemas.openxmlformats.org/spreadsheetml/2006/main" count="160" uniqueCount="104">
  <si>
    <t>事業名</t>
    <rPh sb="0" eb="2">
      <t>ジギョウ</t>
    </rPh>
    <rPh sb="2" eb="3">
      <t>メイ</t>
    </rPh>
    <phoneticPr fontId="4"/>
  </si>
  <si>
    <t>１　補助金確定額</t>
    <rPh sb="2" eb="5">
      <t>ホジョキン</t>
    </rPh>
    <rPh sb="5" eb="8">
      <t>カクテイガク</t>
    </rPh>
    <phoneticPr fontId="4"/>
  </si>
  <si>
    <t>円</t>
    <rPh sb="0" eb="1">
      <t>エン</t>
    </rPh>
    <phoneticPr fontId="4"/>
  </si>
  <si>
    <t>２　仕入控除税額の概要</t>
    <rPh sb="2" eb="4">
      <t>シイレ</t>
    </rPh>
    <rPh sb="4" eb="6">
      <t>コウジョ</t>
    </rPh>
    <rPh sb="6" eb="8">
      <t>ゼイガク</t>
    </rPh>
    <rPh sb="9" eb="11">
      <t>ガイヨウ</t>
    </rPh>
    <phoneticPr fontId="4"/>
  </si>
  <si>
    <t>　　（１）補助対象経費の使途の内訳</t>
    <rPh sb="5" eb="7">
      <t>ホジョ</t>
    </rPh>
    <rPh sb="7" eb="11">
      <t>タイショウケイヒ</t>
    </rPh>
    <rPh sb="12" eb="14">
      <t>シト</t>
    </rPh>
    <rPh sb="15" eb="17">
      <t>ウチワケ</t>
    </rPh>
    <phoneticPr fontId="4"/>
  </si>
  <si>
    <t>　　（２）課税売上割合</t>
    <rPh sb="5" eb="7">
      <t>カゼイ</t>
    </rPh>
    <rPh sb="7" eb="9">
      <t>ウリアゲ</t>
    </rPh>
    <rPh sb="9" eb="11">
      <t>ワリアイ</t>
    </rPh>
    <phoneticPr fontId="4"/>
  </si>
  <si>
    <t>非課税仕入</t>
    <rPh sb="0" eb="3">
      <t>ヒカゼイ</t>
    </rPh>
    <rPh sb="3" eb="5">
      <t>シイレ</t>
    </rPh>
    <phoneticPr fontId="4"/>
  </si>
  <si>
    <t>課税仕入</t>
    <rPh sb="0" eb="2">
      <t>カゼイ</t>
    </rPh>
    <rPh sb="2" eb="4">
      <t>シイレ</t>
    </rPh>
    <phoneticPr fontId="4"/>
  </si>
  <si>
    <t>　　（３）支出のうち課税仕入の占める割合</t>
    <rPh sb="5" eb="7">
      <t>シシュツ</t>
    </rPh>
    <rPh sb="10" eb="12">
      <t>カゼイ</t>
    </rPh>
    <rPh sb="12" eb="14">
      <t>シイレ</t>
    </rPh>
    <rPh sb="15" eb="16">
      <t>シ</t>
    </rPh>
    <rPh sb="18" eb="20">
      <t>ワリアイ</t>
    </rPh>
    <phoneticPr fontId="4"/>
  </si>
  <si>
    <t>合計</t>
    <rPh sb="0" eb="2">
      <t>ゴウケイ</t>
    </rPh>
    <phoneticPr fontId="4"/>
  </si>
  <si>
    <r>
      <t xml:space="preserve">課税売上対応分
</t>
    </r>
    <r>
      <rPr>
        <sz val="11"/>
        <color theme="1"/>
        <rFont val="游ゴシック"/>
        <family val="2"/>
        <charset val="128"/>
      </rPr>
      <t>➊</t>
    </r>
    <rPh sb="0" eb="2">
      <t>カゼイ</t>
    </rPh>
    <rPh sb="2" eb="4">
      <t>ウリアゲ</t>
    </rPh>
    <rPh sb="4" eb="6">
      <t>タイオウ</t>
    </rPh>
    <rPh sb="6" eb="7">
      <t>ブン</t>
    </rPh>
    <phoneticPr fontId="4"/>
  </si>
  <si>
    <r>
      <t xml:space="preserve">非課税売上対応分
</t>
    </r>
    <r>
      <rPr>
        <sz val="11"/>
        <color theme="1"/>
        <rFont val="游ゴシック"/>
        <family val="2"/>
        <charset val="128"/>
      </rPr>
      <t>❷</t>
    </r>
    <rPh sb="0" eb="3">
      <t>ヒカゼイ</t>
    </rPh>
    <rPh sb="3" eb="5">
      <t>ウリアゲ</t>
    </rPh>
    <rPh sb="5" eb="8">
      <t>タイオウブン</t>
    </rPh>
    <phoneticPr fontId="4"/>
  </si>
  <si>
    <r>
      <t xml:space="preserve">共通部分
</t>
    </r>
    <r>
      <rPr>
        <sz val="11"/>
        <color theme="1"/>
        <rFont val="游ゴシック"/>
        <family val="2"/>
        <charset val="128"/>
      </rPr>
      <t>➌</t>
    </r>
    <rPh sb="0" eb="2">
      <t>キョウツウ</t>
    </rPh>
    <rPh sb="2" eb="4">
      <t>ブブン</t>
    </rPh>
    <phoneticPr fontId="4"/>
  </si>
  <si>
    <r>
      <t xml:space="preserve">合計
</t>
    </r>
    <r>
      <rPr>
        <sz val="11"/>
        <color theme="1"/>
        <rFont val="游ゴシック"/>
        <family val="2"/>
        <charset val="128"/>
      </rPr>
      <t>➍</t>
    </r>
    <rPh sb="0" eb="2">
      <t>ゴウケイ</t>
    </rPh>
    <phoneticPr fontId="4"/>
  </si>
  <si>
    <r>
      <t>（課税売上割合）</t>
    </r>
    <r>
      <rPr>
        <sz val="11"/>
        <color theme="1"/>
        <rFont val="游ゴシック"/>
        <family val="2"/>
        <charset val="128"/>
      </rPr>
      <t>❼</t>
    </r>
    <rPh sb="1" eb="3">
      <t>カゼイ</t>
    </rPh>
    <rPh sb="3" eb="7">
      <t>ウリアゲワリアイ</t>
    </rPh>
    <phoneticPr fontId="4"/>
  </si>
  <si>
    <r>
      <t>（課税売上対応分【➊／➍】）</t>
    </r>
    <r>
      <rPr>
        <sz val="11"/>
        <color theme="1"/>
        <rFont val="游ゴシック"/>
        <family val="2"/>
        <charset val="128"/>
      </rPr>
      <t>❽</t>
    </r>
    <rPh sb="1" eb="3">
      <t>カゼイ</t>
    </rPh>
    <rPh sb="3" eb="5">
      <t>ウリアゲ</t>
    </rPh>
    <rPh sb="5" eb="8">
      <t>タイオウブン</t>
    </rPh>
    <phoneticPr fontId="4"/>
  </si>
  <si>
    <r>
      <t>（共通対応部分【➌／➍】）</t>
    </r>
    <r>
      <rPr>
        <sz val="11"/>
        <color theme="1"/>
        <rFont val="游ゴシック"/>
        <family val="2"/>
        <charset val="128"/>
      </rPr>
      <t>❾</t>
    </r>
    <rPh sb="1" eb="3">
      <t>キョウツウ</t>
    </rPh>
    <rPh sb="3" eb="5">
      <t>タイオウ</t>
    </rPh>
    <rPh sb="5" eb="7">
      <t>ブブン</t>
    </rPh>
    <phoneticPr fontId="4"/>
  </si>
  <si>
    <r>
      <t>（A）＋（B）＝仕入控除税額　…　</t>
    </r>
    <r>
      <rPr>
        <b/>
        <u/>
        <sz val="11"/>
        <color rgb="FFFF0000"/>
        <rFont val="游ゴシック"/>
        <family val="3"/>
        <charset val="128"/>
        <scheme val="minor"/>
      </rPr>
      <t>（返還額）</t>
    </r>
    <rPh sb="8" eb="10">
      <t>シイレ</t>
    </rPh>
    <rPh sb="10" eb="12">
      <t>コウジョ</t>
    </rPh>
    <rPh sb="12" eb="14">
      <t>ゼイガク</t>
    </rPh>
    <rPh sb="18" eb="21">
      <t>ヘンカンガク</t>
    </rPh>
    <phoneticPr fontId="4"/>
  </si>
  <si>
    <t>別紙（⑧）</t>
    <rPh sb="0" eb="2">
      <t>ベッシ</t>
    </rPh>
    <phoneticPr fontId="4"/>
  </si>
  <si>
    <t>別紙（⑦）</t>
    <rPh sb="0" eb="2">
      <t>ベッシ</t>
    </rPh>
    <phoneticPr fontId="4"/>
  </si>
  <si>
    <t>２　仕入控除税額の概要（返還のない理由を記載）</t>
    <rPh sb="2" eb="4">
      <t>シイレ</t>
    </rPh>
    <rPh sb="4" eb="6">
      <t>コウジョ</t>
    </rPh>
    <rPh sb="6" eb="8">
      <t>ゼイガク</t>
    </rPh>
    <rPh sb="9" eb="11">
      <t>ガイヨウ</t>
    </rPh>
    <rPh sb="12" eb="14">
      <t>ヘンカン</t>
    </rPh>
    <rPh sb="17" eb="19">
      <t>リユウ</t>
    </rPh>
    <rPh sb="20" eb="22">
      <t>キサイ</t>
    </rPh>
    <phoneticPr fontId="4"/>
  </si>
  <si>
    <t>理由</t>
    <rPh sb="0" eb="2">
      <t>リユウ</t>
    </rPh>
    <phoneticPr fontId="4"/>
  </si>
  <si>
    <t>　対象経費が課税仕入における非課税売上対応分しか該当しないため。</t>
    <rPh sb="1" eb="3">
      <t>タイショウ</t>
    </rPh>
    <rPh sb="3" eb="5">
      <t>ケイヒ</t>
    </rPh>
    <rPh sb="6" eb="8">
      <t>カゼイ</t>
    </rPh>
    <rPh sb="8" eb="10">
      <t>シイレ</t>
    </rPh>
    <rPh sb="14" eb="17">
      <t>ヒカゼイ</t>
    </rPh>
    <rPh sb="17" eb="19">
      <t>ウリアゲ</t>
    </rPh>
    <rPh sb="19" eb="21">
      <t>タイオウ</t>
    </rPh>
    <rPh sb="21" eb="22">
      <t>ブン</t>
    </rPh>
    <rPh sb="24" eb="26">
      <t>ガイトウ</t>
    </rPh>
    <phoneticPr fontId="4"/>
  </si>
  <si>
    <t>　特定収入割合が５％を超えるため、補助金に係る消費税及び地方消費税の仕入控除税額がない。</t>
    <rPh sb="1" eb="3">
      <t>トクテイ</t>
    </rPh>
    <rPh sb="3" eb="5">
      <t>シュウニュウ</t>
    </rPh>
    <rPh sb="5" eb="7">
      <t>ワリアイ</t>
    </rPh>
    <rPh sb="11" eb="12">
      <t>コ</t>
    </rPh>
    <rPh sb="17" eb="20">
      <t>ホジョキン</t>
    </rPh>
    <rPh sb="21" eb="22">
      <t>カカ</t>
    </rPh>
    <rPh sb="23" eb="26">
      <t>ショウヒゼイ</t>
    </rPh>
    <rPh sb="26" eb="27">
      <t>オヨ</t>
    </rPh>
    <rPh sb="28" eb="30">
      <t>チホウ</t>
    </rPh>
    <rPh sb="30" eb="33">
      <t>ショウヒゼイ</t>
    </rPh>
    <rPh sb="34" eb="36">
      <t>シイレ</t>
    </rPh>
    <rPh sb="36" eb="38">
      <t>コウジョ</t>
    </rPh>
    <rPh sb="38" eb="40">
      <t>ゼイガク</t>
    </rPh>
    <phoneticPr fontId="4"/>
  </si>
  <si>
    <t>　簡易課税方式により申告したため、補助金に係る消費税及び地方消費税の仕入控除税額がない。</t>
    <rPh sb="1" eb="3">
      <t>カンイ</t>
    </rPh>
    <rPh sb="3" eb="5">
      <t>カゼイ</t>
    </rPh>
    <rPh sb="5" eb="7">
      <t>ホウシキ</t>
    </rPh>
    <rPh sb="10" eb="12">
      <t>シンコク</t>
    </rPh>
    <rPh sb="17" eb="20">
      <t>ホジョキン</t>
    </rPh>
    <rPh sb="21" eb="22">
      <t>カカ</t>
    </rPh>
    <rPh sb="23" eb="26">
      <t>ショウヒゼイ</t>
    </rPh>
    <rPh sb="26" eb="27">
      <t>オヨ</t>
    </rPh>
    <rPh sb="28" eb="30">
      <t>チホウ</t>
    </rPh>
    <rPh sb="30" eb="33">
      <t>ショウヒゼイ</t>
    </rPh>
    <rPh sb="34" eb="36">
      <t>シイレ</t>
    </rPh>
    <rPh sb="36" eb="38">
      <t>コウジョ</t>
    </rPh>
    <rPh sb="38" eb="40">
      <t>ゼイガク</t>
    </rPh>
    <phoneticPr fontId="4"/>
  </si>
  <si>
    <t>　（　　　　　　　　　　　）ため、消費税申告義務がない。</t>
    <rPh sb="17" eb="20">
      <t>ショウヒゼイ</t>
    </rPh>
    <rPh sb="20" eb="22">
      <t>シンコク</t>
    </rPh>
    <rPh sb="22" eb="24">
      <t>ギム</t>
    </rPh>
    <phoneticPr fontId="4"/>
  </si>
  <si>
    <t>　その他（　　　　　　　　　　　　　　　　　　　　　　　　　　　　　　　　　　　　　　）</t>
    <rPh sb="3" eb="4">
      <t>タ</t>
    </rPh>
    <phoneticPr fontId="4"/>
  </si>
  <si>
    <t>・個別対応方式（⑧）の場合</t>
    <rPh sb="1" eb="3">
      <t>コベツ</t>
    </rPh>
    <rPh sb="3" eb="5">
      <t>タイオウ</t>
    </rPh>
    <rPh sb="5" eb="7">
      <t>ホウシキ</t>
    </rPh>
    <rPh sb="11" eb="13">
      <t>バアイ</t>
    </rPh>
    <phoneticPr fontId="4"/>
  </si>
  <si>
    <r>
      <t xml:space="preserve">課税仕入
</t>
    </r>
    <r>
      <rPr>
        <sz val="11"/>
        <color theme="1"/>
        <rFont val="游ゴシック"/>
        <family val="2"/>
        <charset val="128"/>
      </rPr>
      <t>➊</t>
    </r>
    <rPh sb="0" eb="2">
      <t>カゼイ</t>
    </rPh>
    <rPh sb="2" eb="4">
      <t>シイレ</t>
    </rPh>
    <phoneticPr fontId="4"/>
  </si>
  <si>
    <r>
      <t>（課税資産の譲渡等の対価の額）</t>
    </r>
    <r>
      <rPr>
        <sz val="11"/>
        <color theme="1"/>
        <rFont val="游ゴシック"/>
        <family val="2"/>
        <charset val="128"/>
      </rPr>
      <t>➎</t>
    </r>
    <rPh sb="1" eb="3">
      <t>カゼイ</t>
    </rPh>
    <rPh sb="3" eb="5">
      <t>シサン</t>
    </rPh>
    <rPh sb="6" eb="8">
      <t>ジョウト</t>
    </rPh>
    <rPh sb="8" eb="9">
      <t>トウ</t>
    </rPh>
    <rPh sb="10" eb="12">
      <t>タイカ</t>
    </rPh>
    <rPh sb="13" eb="14">
      <t>ガク</t>
    </rPh>
    <phoneticPr fontId="4"/>
  </si>
  <si>
    <r>
      <t>（資産の譲渡等の対価の額）</t>
    </r>
    <r>
      <rPr>
        <sz val="11"/>
        <color theme="1"/>
        <rFont val="游ゴシック"/>
        <family val="2"/>
        <charset val="128"/>
      </rPr>
      <t>❻</t>
    </r>
    <rPh sb="1" eb="3">
      <t>シサン</t>
    </rPh>
    <rPh sb="4" eb="6">
      <t>ジョウト</t>
    </rPh>
    <rPh sb="6" eb="7">
      <t>トウ</t>
    </rPh>
    <rPh sb="8" eb="10">
      <t>タイカ</t>
    </rPh>
    <rPh sb="11" eb="12">
      <t>ガク</t>
    </rPh>
    <phoneticPr fontId="4"/>
  </si>
  <si>
    <t>（課税資産の譲渡等の対価の額）➌</t>
    <rPh sb="1" eb="3">
      <t>カゼイ</t>
    </rPh>
    <rPh sb="3" eb="5">
      <t>シサン</t>
    </rPh>
    <rPh sb="6" eb="8">
      <t>ジョウト</t>
    </rPh>
    <rPh sb="8" eb="9">
      <t>トウ</t>
    </rPh>
    <rPh sb="10" eb="12">
      <t>タイカ</t>
    </rPh>
    <rPh sb="13" eb="14">
      <t>ガク</t>
    </rPh>
    <phoneticPr fontId="4"/>
  </si>
  <si>
    <t>（資産の譲渡等の対価の額）➍</t>
    <rPh sb="1" eb="3">
      <t>シサン</t>
    </rPh>
    <rPh sb="4" eb="6">
      <t>ジョウト</t>
    </rPh>
    <rPh sb="6" eb="7">
      <t>トウ</t>
    </rPh>
    <rPh sb="8" eb="10">
      <t>タイカ</t>
    </rPh>
    <rPh sb="11" eb="12">
      <t>ガク</t>
    </rPh>
    <phoneticPr fontId="4"/>
  </si>
  <si>
    <t>（課税売上割合）➎</t>
    <rPh sb="1" eb="3">
      <t>カゼイ</t>
    </rPh>
    <rPh sb="3" eb="7">
      <t>ウリアゲワリアイ</t>
    </rPh>
    <phoneticPr fontId="4"/>
  </si>
  <si>
    <t>（課税仕入【➊／❷】）❻</t>
    <rPh sb="1" eb="3">
      <t>カゼイ</t>
    </rPh>
    <rPh sb="3" eb="5">
      <t>シイレ</t>
    </rPh>
    <phoneticPr fontId="4"/>
  </si>
  <si>
    <r>
      <rPr>
        <sz val="9"/>
        <color theme="1"/>
        <rFont val="Segoe UI Symbol"/>
        <family val="2"/>
      </rPr>
      <t>✔</t>
    </r>
    <r>
      <rPr>
        <sz val="9"/>
        <color theme="1"/>
        <rFont val="游ゴシック"/>
        <family val="2"/>
        <charset val="128"/>
        <scheme val="minor"/>
      </rPr>
      <t>欄</t>
    </r>
    <rPh sb="1" eb="2">
      <t>ラン</t>
    </rPh>
    <phoneticPr fontId="4"/>
  </si>
  <si>
    <r>
      <t xml:space="preserve">合計
</t>
    </r>
    <r>
      <rPr>
        <sz val="11"/>
        <color theme="1"/>
        <rFont val="游ゴシック"/>
        <family val="2"/>
        <charset val="128"/>
      </rPr>
      <t>❷</t>
    </r>
    <rPh sb="0" eb="2">
      <t>ゴウケイ</t>
    </rPh>
    <phoneticPr fontId="4"/>
  </si>
  <si>
    <t>　　（２）支出のうち課税仕入の占める割合</t>
    <rPh sb="5" eb="7">
      <t>シシュツ</t>
    </rPh>
    <rPh sb="10" eb="12">
      <t>カゼイ</t>
    </rPh>
    <rPh sb="12" eb="14">
      <t>シイレ</t>
    </rPh>
    <rPh sb="15" eb="16">
      <t>シ</t>
    </rPh>
    <rPh sb="18" eb="20">
      <t>ワリアイ</t>
    </rPh>
    <phoneticPr fontId="4"/>
  </si>
  <si>
    <t>（A）補助金額×❽×10／110</t>
    <rPh sb="3" eb="6">
      <t>ホジョキン</t>
    </rPh>
    <rPh sb="6" eb="7">
      <t>ガク</t>
    </rPh>
    <phoneticPr fontId="4"/>
  </si>
  <si>
    <t>（B）補助金額×❾×10／110×❼</t>
    <rPh sb="3" eb="7">
      <t>ホジョキンガク</t>
    </rPh>
    <phoneticPr fontId="4"/>
  </si>
  <si>
    <t>記入いただく欄は、</t>
    <phoneticPr fontId="4"/>
  </si>
  <si>
    <t>【別紙　記入欄について】</t>
    <rPh sb="1" eb="3">
      <t>ベッシ</t>
    </rPh>
    <rPh sb="4" eb="6">
      <t>キニュウ</t>
    </rPh>
    <rPh sb="6" eb="7">
      <t>ラン</t>
    </rPh>
    <phoneticPr fontId="4"/>
  </si>
  <si>
    <t>・一括比例配分方式（⑦）の場合</t>
    <rPh sb="1" eb="3">
      <t>イッカツ</t>
    </rPh>
    <rPh sb="3" eb="5">
      <t>ヒレイ</t>
    </rPh>
    <rPh sb="5" eb="7">
      <t>ハイブン</t>
    </rPh>
    <rPh sb="7" eb="9">
      <t>ホウシキ</t>
    </rPh>
    <rPh sb="13" eb="15">
      <t>バアイ</t>
    </rPh>
    <phoneticPr fontId="4"/>
  </si>
  <si>
    <t>のセルのみです。</t>
    <phoneticPr fontId="4"/>
  </si>
  <si>
    <t>のセルは、記入後背景が白くなります（例</t>
    <rPh sb="5" eb="7">
      <t>キニュウ</t>
    </rPh>
    <rPh sb="7" eb="8">
      <t>ゴ</t>
    </rPh>
    <rPh sb="8" eb="10">
      <t>ハイケイ</t>
    </rPh>
    <rPh sb="11" eb="12">
      <t>シロ</t>
    </rPh>
    <rPh sb="18" eb="19">
      <t>レイ</t>
    </rPh>
    <phoneticPr fontId="4"/>
  </si>
  <si>
    <t>）。</t>
    <phoneticPr fontId="4"/>
  </si>
  <si>
    <t>のセルが残っていないかご確認ください。</t>
    <rPh sb="4" eb="5">
      <t>ノコ</t>
    </rPh>
    <rPh sb="12" eb="14">
      <t>カクニン</t>
    </rPh>
    <phoneticPr fontId="4"/>
  </si>
  <si>
    <t>※</t>
    <phoneticPr fontId="4"/>
  </si>
  <si>
    <r>
      <t>補助金額×❻×10／110×➎　…</t>
    </r>
    <r>
      <rPr>
        <b/>
        <u/>
        <sz val="11"/>
        <color rgb="FFFF0000"/>
        <rFont val="游ゴシック"/>
        <family val="3"/>
        <charset val="128"/>
        <scheme val="minor"/>
      </rPr>
      <t>（返還額）</t>
    </r>
    <rPh sb="0" eb="4">
      <t>ホジョキンガク</t>
    </rPh>
    <rPh sb="18" eb="21">
      <t>ヘンカンガク</t>
    </rPh>
    <phoneticPr fontId="4"/>
  </si>
  <si>
    <r>
      <t>補助金額×❻×10／110　…</t>
    </r>
    <r>
      <rPr>
        <b/>
        <u/>
        <sz val="11"/>
        <color rgb="FFFF0000"/>
        <rFont val="游ゴシック"/>
        <family val="3"/>
        <charset val="128"/>
        <scheme val="minor"/>
      </rPr>
      <t>（返還額）</t>
    </r>
    <rPh sb="0" eb="4">
      <t>ホジョキンガク</t>
    </rPh>
    <rPh sb="16" eb="19">
      <t>ヘンカンガク</t>
    </rPh>
    <phoneticPr fontId="4"/>
  </si>
  <si>
    <t>記入後は</t>
    <rPh sb="0" eb="2">
      <t>キニュウ</t>
    </rPh>
    <rPh sb="2" eb="3">
      <t>ゴ</t>
    </rPh>
    <phoneticPr fontId="4"/>
  </si>
  <si>
    <t>消費税申告方式</t>
    <rPh sb="0" eb="3">
      <t>ショウヒゼイ</t>
    </rPh>
    <rPh sb="3" eb="5">
      <t>シンコク</t>
    </rPh>
    <rPh sb="5" eb="7">
      <t>ホウシキ</t>
    </rPh>
    <phoneticPr fontId="4"/>
  </si>
  <si>
    <t>①</t>
    <phoneticPr fontId="4"/>
  </si>
  <si>
    <t>③</t>
    <phoneticPr fontId="4"/>
  </si>
  <si>
    <t>④</t>
    <phoneticPr fontId="4"/>
  </si>
  <si>
    <t>⑥</t>
    <phoneticPr fontId="4"/>
  </si>
  <si>
    <t>【作成する別紙の様式について】</t>
    <rPh sb="1" eb="3">
      <t>サクセイ</t>
    </rPh>
    <rPh sb="5" eb="7">
      <t>ベッシ</t>
    </rPh>
    <rPh sb="8" eb="10">
      <t>ヨウシキ</t>
    </rPh>
    <phoneticPr fontId="4"/>
  </si>
  <si>
    <t>作成様式</t>
    <rPh sb="0" eb="2">
      <t>サクセイ</t>
    </rPh>
    <rPh sb="2" eb="4">
      <t>ヨウシキ</t>
    </rPh>
    <phoneticPr fontId="4"/>
  </si>
  <si>
    <t>編集しないようご注意ください。</t>
    <phoneticPr fontId="4"/>
  </si>
  <si>
    <r>
      <t>色のセル以外の欄は、</t>
    </r>
    <r>
      <rPr>
        <b/>
        <sz val="11"/>
        <rFont val="游ゴシック"/>
        <family val="3"/>
        <charset val="128"/>
        <scheme val="minor"/>
      </rPr>
      <t>数式が反映されております</t>
    </r>
    <rPh sb="0" eb="1">
      <t>イロ</t>
    </rPh>
    <rPh sb="4" eb="6">
      <t>イガイ</t>
    </rPh>
    <rPh sb="7" eb="8">
      <t>ラン</t>
    </rPh>
    <rPh sb="10" eb="12">
      <t>スウシキ</t>
    </rPh>
    <rPh sb="13" eb="15">
      <t>ハンエイ</t>
    </rPh>
    <phoneticPr fontId="4"/>
  </si>
  <si>
    <t>その他、詳細な記載方法や注意点については、コメントを参照してください。</t>
    <rPh sb="2" eb="3">
      <t>タ</t>
    </rPh>
    <rPh sb="4" eb="6">
      <t>ショウサイ</t>
    </rPh>
    <rPh sb="7" eb="9">
      <t>キサイ</t>
    </rPh>
    <rPh sb="9" eb="11">
      <t>ホウホウ</t>
    </rPh>
    <rPh sb="12" eb="15">
      <t>チュウイテン</t>
    </rPh>
    <rPh sb="26" eb="28">
      <t>サンショウ</t>
    </rPh>
    <phoneticPr fontId="4"/>
  </si>
  <si>
    <t>法人名</t>
    <rPh sb="0" eb="3">
      <t>ホウジンメイ</t>
    </rPh>
    <phoneticPr fontId="4"/>
  </si>
  <si>
    <t>消費税の確定申告の義務がない</t>
    <rPh sb="0" eb="3">
      <t>ショウヒゼイ</t>
    </rPh>
    <rPh sb="4" eb="8">
      <t>カクテイシンコク</t>
    </rPh>
    <rPh sb="9" eb="11">
      <t>ギム</t>
    </rPh>
    <phoneticPr fontId="4"/>
  </si>
  <si>
    <t>簡易課税方式により申告している</t>
    <rPh sb="0" eb="2">
      <t>カンイ</t>
    </rPh>
    <rPh sb="2" eb="4">
      <t>カゼイ</t>
    </rPh>
    <rPh sb="4" eb="6">
      <t>ホウシキ</t>
    </rPh>
    <rPh sb="9" eb="11">
      <t>シンコク</t>
    </rPh>
    <phoneticPr fontId="4"/>
  </si>
  <si>
    <t>公益法人等で特定収入割合が５％を超えている</t>
    <phoneticPr fontId="4"/>
  </si>
  <si>
    <t>補助対象経費の全てが非課税仕入となっている</t>
    <phoneticPr fontId="4"/>
  </si>
  <si>
    <t>課税売上割合が95％以上かつ課税売上高が５億円以下</t>
    <phoneticPr fontId="4"/>
  </si>
  <si>
    <t>　　（５）仕入控除税額</t>
    <rPh sb="5" eb="7">
      <t>シイレ</t>
    </rPh>
    <rPh sb="7" eb="9">
      <t>コウジョ</t>
    </rPh>
    <rPh sb="9" eb="11">
      <t>ゼイガク</t>
    </rPh>
    <phoneticPr fontId="4"/>
  </si>
  <si>
    <t>　　（４）仕入控除税額（一括比例配分方式）</t>
    <rPh sb="5" eb="9">
      <t>シイレコウジョ</t>
    </rPh>
    <rPh sb="9" eb="11">
      <t>ゼイガク</t>
    </rPh>
    <rPh sb="12" eb="14">
      <t>イッカツ</t>
    </rPh>
    <rPh sb="14" eb="16">
      <t>ヒレイ</t>
    </rPh>
    <rPh sb="16" eb="18">
      <t>ハイブン</t>
    </rPh>
    <rPh sb="18" eb="20">
      <t>ホウシキ</t>
    </rPh>
    <phoneticPr fontId="4"/>
  </si>
  <si>
    <t>　　（４）仕入控除税額（個別対応方式）</t>
    <rPh sb="5" eb="9">
      <t>シイレコウジョ</t>
    </rPh>
    <rPh sb="9" eb="11">
      <t>ゼイガク</t>
    </rPh>
    <rPh sb="12" eb="14">
      <t>コベツ</t>
    </rPh>
    <rPh sb="14" eb="16">
      <t>タイオウ</t>
    </rPh>
    <rPh sb="16" eb="18">
      <t>ホウシキ</t>
    </rPh>
    <phoneticPr fontId="4"/>
  </si>
  <si>
    <t>別紙（①～⑥）</t>
    <rPh sb="0" eb="2">
      <t>ベッシ</t>
    </rPh>
    <phoneticPr fontId="4"/>
  </si>
  <si>
    <t>大学・学生とともにのばす京都プロジェクト共同事業費補助金　仕入控除税額の積算書類</t>
    <rPh sb="0" eb="2">
      <t>ダイガク</t>
    </rPh>
    <rPh sb="3" eb="5">
      <t>ガクセイ</t>
    </rPh>
    <rPh sb="12" eb="14">
      <t>キョウト</t>
    </rPh>
    <rPh sb="20" eb="22">
      <t>キョウドウ</t>
    </rPh>
    <rPh sb="22" eb="25">
      <t>ジギョウヒ</t>
    </rPh>
    <rPh sb="25" eb="28">
      <t>ホジョキン</t>
    </rPh>
    <rPh sb="29" eb="31">
      <t>シイレ</t>
    </rPh>
    <rPh sb="31" eb="33">
      <t>コウジョ</t>
    </rPh>
    <phoneticPr fontId="4"/>
  </si>
  <si>
    <t>別紙（⑨）</t>
    <rPh sb="0" eb="2">
      <t>ベッシ</t>
    </rPh>
    <phoneticPr fontId="4"/>
  </si>
  <si>
    <t>小規模事業者に係る税額控除に関する経過措置(２割特例)の適用を受けている</t>
    <phoneticPr fontId="4"/>
  </si>
  <si>
    <t>　２割特例の適用を受けているため、補助金に係る消費税及び地方消費税の仕入控除税額がない。</t>
    <rPh sb="2" eb="3">
      <t>ワリ</t>
    </rPh>
    <rPh sb="3" eb="5">
      <t>トクレイ</t>
    </rPh>
    <rPh sb="6" eb="8">
      <t>テキヨウ</t>
    </rPh>
    <rPh sb="9" eb="10">
      <t>ウ</t>
    </rPh>
    <rPh sb="17" eb="20">
      <t>ホジョキン</t>
    </rPh>
    <rPh sb="21" eb="22">
      <t>カカ</t>
    </rPh>
    <rPh sb="23" eb="26">
      <t>ショウヒゼイ</t>
    </rPh>
    <rPh sb="26" eb="27">
      <t>オヨ</t>
    </rPh>
    <rPh sb="28" eb="30">
      <t>チホウ</t>
    </rPh>
    <rPh sb="30" eb="33">
      <t>ショウヒゼイ</t>
    </rPh>
    <rPh sb="34" eb="36">
      <t>シイレ</t>
    </rPh>
    <rPh sb="36" eb="38">
      <t>コウジョ</t>
    </rPh>
    <rPh sb="38" eb="40">
      <t>ゼイガク</t>
    </rPh>
    <phoneticPr fontId="4"/>
  </si>
  <si>
    <t>②</t>
    <phoneticPr fontId="4"/>
  </si>
  <si>
    <t>⑦</t>
    <phoneticPr fontId="4"/>
  </si>
  <si>
    <t>⑨</t>
    <phoneticPr fontId="4"/>
  </si>
  <si>
    <t>⑧</t>
    <phoneticPr fontId="4"/>
  </si>
  <si>
    <t>⑦に当てはまらず、個別対応方式により申告を行っている</t>
    <rPh sb="2" eb="3">
      <t>ア</t>
    </rPh>
    <phoneticPr fontId="4"/>
  </si>
  <si>
    <t>（参考）⑦～⑨　補助金に係る仕入控除税額の算出方法</t>
    <phoneticPr fontId="4"/>
  </si>
  <si>
    <t>⑨</t>
    <phoneticPr fontId="4"/>
  </si>
  <si>
    <t>補助金に係る仕入控除税額
＝補助金額×（補助対象経費のうち課税仕入額／補助対象経費）×10／110</t>
    <phoneticPr fontId="4"/>
  </si>
  <si>
    <t>補助金に係る仕入控除税額
＝補助金額×（補助対象経費のうち課税仕入額／補助対象経費）×課税売上割合×10／110</t>
    <phoneticPr fontId="4"/>
  </si>
  <si>
    <t>補助金に係る仕入控除税額
　＝（Ａ）＋（Ｂ）
（Ａ）…課税売上のみに要する補助対象経費に使用された補助金
＝補助金額×（補助対象経費のうち課税売上対応分／補助対象経費）×10／110
（Ｂ）…課税売上と非課税売上に共通して要する補助対象経費に使用された補助金
＝補助定額×（補助対象経費のうち共通対応分／補助対象経費）×課税売上割合×10／110</t>
    <phoneticPr fontId="4"/>
  </si>
  <si>
    <t>　※算出にあたっての留意事項</t>
    <phoneticPr fontId="4"/>
  </si>
  <si>
    <t>補助金に係る仕入控除税額の算出方法</t>
    <phoneticPr fontId="4"/>
  </si>
  <si>
    <t>（ｐ２に続く）</t>
    <rPh sb="4" eb="5">
      <t>ツヅ</t>
    </rPh>
    <phoneticPr fontId="4"/>
  </si>
  <si>
    <t>消費税申告方式</t>
    <phoneticPr fontId="4"/>
  </si>
  <si>
    <t>　</t>
    <phoneticPr fontId="4"/>
  </si>
  <si>
    <t>課税売上割合が95％以上かつ
課税売上高が５億円以下</t>
    <phoneticPr fontId="4"/>
  </si>
  <si>
    <t>⑦に当てはまらず、
一括比例配分方式により
消費税の申告を行っている</t>
    <phoneticPr fontId="4"/>
  </si>
  <si>
    <t>⑦に当てはまらず、
個別対応方式により
申告を行っている</t>
    <phoneticPr fontId="4"/>
  </si>
  <si>
    <t>⑦に当てはまらず、一括比例配分方式により
消費税の申告を行っている</t>
    <phoneticPr fontId="4"/>
  </si>
  <si>
    <t>別紙（⑧）</t>
    <phoneticPr fontId="4"/>
  </si>
  <si>
    <t>⑤</t>
    <phoneticPr fontId="4"/>
  </si>
  <si>
    <t>補助対象経費にかかる消費税を個別対応方式において「非課税売上のみに要するもの」として申告している</t>
    <phoneticPr fontId="4"/>
  </si>
  <si>
    <t>返還額の算出において、課税売上割合は小数点以下の切り捨て・切り上げ等の端数処理を行わずに計算します。ただし、消費税の申告において課税売上割合を端数処理した場合には、その割合を用いてください。
また、算出された返還額は円未満を切り捨てることとします。</t>
    <phoneticPr fontId="4"/>
  </si>
  <si>
    <t>⑨の場合において、課税売上・非課税売上の共通対応分は、課税売上割合で按分し、課税売上割合分を仕入控除税額とします。</t>
    <phoneticPr fontId="4"/>
  </si>
  <si>
    <t>消費税率が８％のものを一部購入している場合は、御相談ください。該当部分について、別途消費税率８％の算出方法を利用する必要があります。</t>
    <phoneticPr fontId="4"/>
  </si>
  <si>
    <t>経費の
内訳</t>
    <rPh sb="0" eb="2">
      <t>ケイヒ</t>
    </rPh>
    <rPh sb="4" eb="6">
      <t>ウチワケ</t>
    </rPh>
    <phoneticPr fontId="4"/>
  </si>
  <si>
    <t>　募集要領「６　消費税及び地方消費税の額の確定に伴う報告」をご覧いただき、
消費税申告方式を御確認の上、以下の表をもとに別紙を作成してください。
（１）別紙（①～⑥）
　消費税申告方式が以下の表の①～⑥による場合、別記第６号様式の３欄に記載する
仕入控除税額は「０」円となります。
（２）別紙（⑦）、（⑧）、（⑨）
　消費税申告方式が以下の表の⑦～⑨による場合、それぞれ別紙（⑦）、（⑧）または
（⑨）において算出された「返還額」を別記第６号様式の３欄に転記してください。
　なお、提出書類の詳細については、募集要領をご覧ください。</t>
    <rPh sb="46" eb="47">
      <t>ゴ</t>
    </rPh>
    <rPh sb="52" eb="54">
      <t>イカ</t>
    </rPh>
    <rPh sb="93" eb="95">
      <t>イカ</t>
    </rPh>
    <rPh sb="96" eb="97">
      <t>ヒョウ</t>
    </rPh>
    <rPh sb="167" eb="169">
      <t>イカ</t>
    </rPh>
    <rPh sb="170" eb="171">
      <t>ヒョウ</t>
    </rPh>
    <rPh sb="246" eb="248">
      <t>ショウサイ</t>
    </rPh>
    <phoneticPr fontId="4"/>
  </si>
  <si>
    <t>事業名</t>
    <rPh sb="0" eb="2">
      <t>ジギョウ</t>
    </rPh>
    <rPh sb="2" eb="3">
      <t>メイ</t>
    </rPh>
    <phoneticPr fontId="4"/>
  </si>
  <si>
    <t>事業名</t>
    <rPh sb="0" eb="2">
      <t>ジギョウ</t>
    </rPh>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</si>
</sst>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Red]\-#,##0.000000000"/>
    <numFmt numFmtId="177" formatCode="0.000000000"/>
  </numFmts>
  <fonts count="18">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theme="1"/>
      <name val="游ゴシック"/>
      <family val="2"/>
      <charset val="128"/>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u/>
      <sz val="11"/>
      <color rgb="FFFF0000"/>
      <name val="游ゴシック"/>
      <family val="3"/>
      <charset val="128"/>
      <scheme val="minor"/>
    </font>
    <font>
      <sz val="14"/>
      <color theme="1"/>
      <name val="ＭＳ ゴシック"/>
      <family val="3"/>
      <charset val="128"/>
    </font>
    <font>
      <sz val="9"/>
      <color indexed="81"/>
      <name val="MS P ゴシック"/>
      <family val="3"/>
      <charset val="128"/>
    </font>
    <font>
      <b/>
      <sz val="9"/>
      <color indexed="81"/>
      <name val="MS P ゴシック"/>
      <family val="3"/>
      <charset val="128"/>
    </font>
    <font>
      <sz val="9"/>
      <color theme="1"/>
      <name val="游ゴシック"/>
      <family val="2"/>
      <charset val="128"/>
      <scheme val="minor"/>
    </font>
    <font>
      <sz val="9"/>
      <color theme="1"/>
      <name val="Segoe UI Symbol"/>
      <family val="2"/>
    </font>
    <font>
      <b/>
      <u val="double"/>
      <sz val="11"/>
      <color theme="1"/>
      <name val="游ゴシック"/>
      <family val="3"/>
      <charset val="128"/>
      <scheme val="minor"/>
    </font>
    <font>
      <b/>
      <u val="double"/>
      <sz val="11"/>
      <color rgb="FFFF0000"/>
      <name val="游ゴシック"/>
      <family val="3"/>
      <charset val="128"/>
      <scheme val="minor"/>
    </font>
    <font>
      <b/>
      <sz val="11"/>
      <name val="游ゴシック"/>
      <family val="3"/>
      <charset val="128"/>
      <scheme val="minor"/>
    </font>
    <font>
      <b/>
      <sz val="14"/>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theme="7" tint="0.39997558519241921"/>
        <bgColor indexed="64"/>
      </patternFill>
    </fill>
  </fills>
  <borders count="28">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0" fillId="0" borderId="0" xfId="0" applyBorder="1">
      <alignment vertical="center"/>
    </xf>
    <xf numFmtId="0" fontId="0" fillId="0" borderId="3" xfId="0" applyBorder="1">
      <alignment vertical="center"/>
    </xf>
    <xf numFmtId="0" fontId="0" fillId="0" borderId="3" xfId="0" applyBorder="1" applyAlignment="1">
      <alignment horizontal="center" vertical="center" wrapText="1"/>
    </xf>
    <xf numFmtId="0" fontId="0" fillId="0" borderId="0" xfId="0" applyFont="1" applyBorder="1" applyAlignment="1">
      <alignment horizontal="left" vertical="center"/>
    </xf>
    <xf numFmtId="0" fontId="8" fillId="0" borderId="0" xfId="0" applyFont="1" applyAlignment="1">
      <alignment vertical="center"/>
    </xf>
    <xf numFmtId="0" fontId="0" fillId="0" borderId="0" xfId="0" applyAlignment="1">
      <alignment horizontal="left" vertical="center"/>
    </xf>
    <xf numFmtId="0" fontId="0" fillId="0" borderId="0" xfId="0" applyFill="1">
      <alignment vertical="center"/>
    </xf>
    <xf numFmtId="38" fontId="0" fillId="0" borderId="0" xfId="1" applyFont="1">
      <alignment vertical="center"/>
    </xf>
    <xf numFmtId="38" fontId="2" fillId="0" borderId="9" xfId="1" applyFont="1" applyBorder="1">
      <alignment vertical="center"/>
    </xf>
    <xf numFmtId="176" fontId="0" fillId="0" borderId="0" xfId="1" applyNumberFormat="1" applyFont="1">
      <alignment vertical="center"/>
    </xf>
    <xf numFmtId="38" fontId="0" fillId="0" borderId="0" xfId="1" applyFont="1" applyBorder="1">
      <alignment vertical="center"/>
    </xf>
    <xf numFmtId="0" fontId="0" fillId="2" borderId="2" xfId="0" applyFill="1" applyBorder="1">
      <alignment vertical="center"/>
    </xf>
    <xf numFmtId="0" fontId="11" fillId="0" borderId="8" xfId="0" applyFont="1" applyBorder="1" applyAlignment="1">
      <alignment horizontal="center" vertical="center"/>
    </xf>
    <xf numFmtId="0" fontId="0" fillId="0" borderId="5" xfId="0" applyBorder="1">
      <alignment vertical="center"/>
    </xf>
    <xf numFmtId="0" fontId="0" fillId="0" borderId="7" xfId="0" applyBorder="1">
      <alignment vertical="center"/>
    </xf>
    <xf numFmtId="38" fontId="0" fillId="0" borderId="6" xfId="1" applyFont="1" applyBorder="1">
      <alignment vertical="center"/>
    </xf>
    <xf numFmtId="38" fontId="0" fillId="0" borderId="2" xfId="1" applyFont="1" applyBorder="1">
      <alignment vertical="center"/>
    </xf>
    <xf numFmtId="0" fontId="0" fillId="0" borderId="16" xfId="0" applyBorder="1" applyAlignment="1">
      <alignment horizontal="center" vertical="center" wrapText="1"/>
    </xf>
    <xf numFmtId="0" fontId="0" fillId="0" borderId="0" xfId="0" applyFill="1" applyBorder="1">
      <alignment vertical="center"/>
    </xf>
    <xf numFmtId="0" fontId="6" fillId="0" borderId="0" xfId="0" applyFont="1" applyAlignment="1">
      <alignment horizontal="right" vertical="center"/>
    </xf>
    <xf numFmtId="0" fontId="13" fillId="0" borderId="0" xfId="0" applyFont="1">
      <alignment vertical="center"/>
    </xf>
    <xf numFmtId="0" fontId="6" fillId="0" borderId="0" xfId="0" applyFont="1">
      <alignment vertical="center"/>
    </xf>
    <xf numFmtId="0" fontId="13" fillId="2" borderId="2" xfId="0" applyFont="1" applyFill="1" applyBorder="1" applyAlignment="1">
      <alignment vertical="center" wrapText="1"/>
    </xf>
    <xf numFmtId="177" fontId="0" fillId="0" borderId="0" xfId="0" applyNumberFormat="1">
      <alignment vertical="center"/>
    </xf>
    <xf numFmtId="0" fontId="0" fillId="0" borderId="0" xfId="0" applyAlignment="1">
      <alignment horizontal="left" vertical="center"/>
    </xf>
    <xf numFmtId="0" fontId="17"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3" fillId="0" borderId="3" xfId="0" applyFont="1" applyBorder="1" applyAlignment="1">
      <alignment horizontal="center" vertical="center"/>
    </xf>
    <xf numFmtId="0" fontId="5" fillId="0" borderId="3" xfId="0" applyFont="1" applyBorder="1">
      <alignment vertical="center"/>
    </xf>
    <xf numFmtId="0" fontId="0" fillId="0" borderId="0" xfId="0" applyAlignment="1">
      <alignment vertical="center" wrapText="1"/>
    </xf>
    <xf numFmtId="0" fontId="5" fillId="0" borderId="0" xfId="0" applyFont="1" applyBorder="1" applyAlignment="1">
      <alignment vertical="center"/>
    </xf>
    <xf numFmtId="0" fontId="5" fillId="0" borderId="22" xfId="0" applyFont="1" applyBorder="1" applyAlignment="1">
      <alignment vertical="center" wrapText="1"/>
    </xf>
    <xf numFmtId="0" fontId="0" fillId="0" borderId="22" xfId="0" applyBorder="1">
      <alignment vertical="center"/>
    </xf>
    <xf numFmtId="0" fontId="0" fillId="0" borderId="3" xfId="0" applyBorder="1" applyAlignment="1">
      <alignment horizontal="center" vertical="center"/>
    </xf>
    <xf numFmtId="0" fontId="5" fillId="0" borderId="4" xfId="0" applyFont="1" applyBorder="1" applyAlignment="1">
      <alignment horizontal="center" vertical="center" wrapText="1"/>
    </xf>
    <xf numFmtId="38" fontId="0" fillId="0" borderId="2" xfId="1" applyFont="1" applyBorder="1" applyAlignment="1" applyProtection="1">
      <alignment horizontal="right" vertical="center"/>
      <protection locked="0"/>
    </xf>
    <xf numFmtId="38" fontId="0" fillId="0" borderId="2" xfId="1" applyFont="1" applyBorder="1" applyProtection="1">
      <alignment vertical="center"/>
      <protection locked="0"/>
    </xf>
    <xf numFmtId="38" fontId="0" fillId="0" borderId="10" xfId="1" applyFont="1" applyBorder="1" applyProtection="1">
      <alignment vertical="center"/>
      <protection locked="0"/>
    </xf>
    <xf numFmtId="38" fontId="0" fillId="0" borderId="12" xfId="1" applyFont="1" applyBorder="1" applyProtection="1">
      <alignment vertical="center"/>
      <protection locked="0"/>
    </xf>
    <xf numFmtId="0" fontId="5" fillId="0" borderId="3"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6" xfId="0" applyFont="1" applyBorder="1" applyAlignment="1">
      <alignment horizontal="center" vertical="center"/>
    </xf>
    <xf numFmtId="0" fontId="5" fillId="0" borderId="27" xfId="0" applyFont="1" applyBorder="1" applyAlignment="1">
      <alignment horizontal="center" vertical="center"/>
    </xf>
    <xf numFmtId="0" fontId="0" fillId="0" borderId="4" xfId="0" applyFill="1" applyBorder="1" applyAlignment="1">
      <alignment horizontal="left" vertical="center" wrapText="1"/>
    </xf>
    <xf numFmtId="0" fontId="0" fillId="0" borderId="19"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wrapText="1"/>
    </xf>
    <xf numFmtId="0" fontId="0" fillId="0" borderId="19" xfId="0" applyBorder="1" applyAlignment="1">
      <alignment horizontal="left" vertical="center" wrapText="1"/>
    </xf>
    <xf numFmtId="0" fontId="0" fillId="0" borderId="6" xfId="0" applyBorder="1" applyAlignment="1">
      <alignment horizontal="left" vertical="center" wrapText="1"/>
    </xf>
    <xf numFmtId="0" fontId="0" fillId="0" borderId="20" xfId="0" applyFill="1" applyBorder="1" applyAlignment="1">
      <alignment horizontal="left" vertical="center" wrapText="1"/>
    </xf>
    <xf numFmtId="0" fontId="0" fillId="0" borderId="0" xfId="0" applyFill="1" applyBorder="1" applyAlignment="1">
      <alignment horizontal="left" vertical="center" wrapText="1"/>
    </xf>
    <xf numFmtId="0" fontId="0" fillId="0" borderId="26" xfId="0" applyFill="1" applyBorder="1" applyAlignment="1">
      <alignment horizontal="left" vertical="center" wrapText="1"/>
    </xf>
    <xf numFmtId="0" fontId="0" fillId="0" borderId="24" xfId="0" applyFill="1" applyBorder="1" applyAlignment="1">
      <alignment horizontal="left" vertical="center" wrapText="1"/>
    </xf>
    <xf numFmtId="0" fontId="0" fillId="0" borderId="1" xfId="0" applyFill="1" applyBorder="1" applyAlignment="1">
      <alignment horizontal="left" vertical="center" wrapText="1"/>
    </xf>
    <xf numFmtId="0" fontId="0" fillId="0" borderId="25" xfId="0" applyFill="1" applyBorder="1" applyAlignment="1">
      <alignment horizontal="left" vertical="center" wrapText="1"/>
    </xf>
    <xf numFmtId="0" fontId="16" fillId="0" borderId="0" xfId="0" applyFont="1" applyAlignment="1">
      <alignment horizontal="left" vertical="center"/>
    </xf>
    <xf numFmtId="0" fontId="0" fillId="0" borderId="3" xfId="0" applyBorder="1" applyAlignment="1">
      <alignment horizontal="left" vertical="center" wrapText="1"/>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1" xfId="0" applyBorder="1" applyAlignment="1">
      <alignment horizontal="left" vertical="center" wrapText="1"/>
    </xf>
    <xf numFmtId="0" fontId="0" fillId="0" borderId="25" xfId="0" applyBorder="1" applyAlignment="1">
      <alignment horizontal="left" vertical="center" wrapText="1"/>
    </xf>
    <xf numFmtId="0" fontId="3" fillId="0" borderId="27" xfId="0" applyFont="1" applyBorder="1" applyAlignment="1">
      <alignment horizontal="center" vertical="center"/>
    </xf>
    <xf numFmtId="0" fontId="0" fillId="0" borderId="0" xfId="0" applyAlignment="1">
      <alignment horizontal="left" vertical="center" wrapText="1"/>
    </xf>
    <xf numFmtId="0" fontId="14" fillId="0" borderId="0" xfId="0" applyFont="1" applyAlignment="1">
      <alignment horizontal="left" vertical="center"/>
    </xf>
    <xf numFmtId="0" fontId="14" fillId="0" borderId="18" xfId="0" applyFont="1" applyBorder="1" applyAlignment="1">
      <alignment horizontal="left" vertical="center" wrapText="1"/>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8" fillId="0" borderId="0" xfId="0" applyFont="1" applyAlignment="1">
      <alignment horizontal="center" vertical="center"/>
    </xf>
    <xf numFmtId="0" fontId="0" fillId="0" borderId="0" xfId="0" applyAlignment="1">
      <alignment horizontal="left" vertical="center"/>
    </xf>
    <xf numFmtId="0" fontId="0" fillId="0" borderId="1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12" xfId="0" applyFont="1" applyBorder="1" applyAlignment="1" applyProtection="1">
      <alignment horizontal="lef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0" fillId="0" borderId="16" xfId="0" applyBorder="1" applyAlignment="1">
      <alignment horizontal="center" vertical="center"/>
    </xf>
    <xf numFmtId="0" fontId="0" fillId="0" borderId="10"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4"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0" xfId="0" applyBorder="1" applyAlignment="1">
      <alignment vertical="center"/>
    </xf>
    <xf numFmtId="0" fontId="0" fillId="0" borderId="13" xfId="0" applyBorder="1" applyAlignment="1">
      <alignment horizontal="center" vertical="center"/>
    </xf>
  </cellXfs>
  <cellStyles count="2">
    <cellStyle name="桁区切り" xfId="1" builtinId="6"/>
    <cellStyle name="標準" xfId="0" builtinId="0"/>
  </cellStyles>
  <dxfs count="15">
    <dxf>
      <fill>
        <patternFill>
          <bgColor theme="7" tint="0.39994506668294322"/>
        </patternFill>
      </fill>
    </dxf>
    <dxf>
      <fill>
        <patternFill>
          <bgColor theme="7" tint="0.39994506668294322"/>
        </patternFill>
      </fill>
    </dxf>
    <dxf>
      <fill>
        <patternFill>
          <bgColor theme="7" tint="0.39994506668294322"/>
        </patternFill>
      </fill>
    </dxf>
    <dxf>
      <font>
        <strike val="0"/>
      </font>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strike val="0"/>
      </font>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strike val="0"/>
      </font>
      <fill>
        <patternFill>
          <bgColor theme="7" tint="0.39994506668294322"/>
        </patternFill>
      </fill>
    </dxf>
    <dxf>
      <fill>
        <patternFill>
          <bgColor theme="7" tint="0.39994506668294322"/>
        </patternFill>
      </fill>
    </dxf>
    <dxf>
      <font>
        <strike val="0"/>
      </font>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209550</xdr:rowOff>
        </xdr:from>
        <xdr:to>
          <xdr:col>1</xdr:col>
          <xdr:colOff>314325</xdr:colOff>
          <xdr:row>15</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200025</xdr:rowOff>
        </xdr:from>
        <xdr:to>
          <xdr:col>1</xdr:col>
          <xdr:colOff>314325</xdr:colOff>
          <xdr:row>16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190500</xdr:rowOff>
        </xdr:from>
        <xdr:to>
          <xdr:col>1</xdr:col>
          <xdr:colOff>314325</xdr:colOff>
          <xdr:row>17</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190500</xdr:rowOff>
        </xdr:from>
        <xdr:to>
          <xdr:col>1</xdr:col>
          <xdr:colOff>314325</xdr:colOff>
          <xdr:row>18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190500</xdr:rowOff>
        </xdr:from>
        <xdr:to>
          <xdr:col>1</xdr:col>
          <xdr:colOff>314325</xdr:colOff>
          <xdr:row>20</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200025</xdr:rowOff>
        </xdr:from>
        <xdr:to>
          <xdr:col>1</xdr:col>
          <xdr:colOff>314325</xdr:colOff>
          <xdr:row>19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56646-BD9C-4918-BF44-F446472106A7}">
  <sheetPr>
    <tabColor rgb="FFFFFF00"/>
  </sheetPr>
  <dimension ref="A1:AC44"/>
  <sheetViews>
    <sheetView tabSelected="1" view="pageBreakPreview" zoomScaleNormal="100" zoomScaleSheetLayoutView="100" workbookViewId="0">
      <selection activeCell="B2" sqref="B2:I11"/>
    </sheetView>
  </sheetViews>
  <sheetFormatPr defaultRowHeight="18.75"/>
  <cols>
    <col min="1" max="1" width="4.25" customWidth="1"/>
    <col min="6" max="6" width="9.5" customWidth="1"/>
    <col min="7" max="7" width="9" customWidth="1"/>
    <col min="8" max="8" width="11.125" customWidth="1"/>
    <col min="10" max="10" width="3" customWidth="1"/>
    <col min="11" max="11" width="4.25" customWidth="1"/>
    <col min="20" max="20" width="3" customWidth="1"/>
  </cols>
  <sheetData>
    <row r="1" spans="1:29" ht="37.5" customHeight="1">
      <c r="A1" s="70" t="s">
        <v>56</v>
      </c>
      <c r="B1" s="70"/>
      <c r="C1" s="70"/>
      <c r="D1" s="70"/>
      <c r="E1" s="70"/>
      <c r="K1" s="28" t="s">
        <v>80</v>
      </c>
    </row>
    <row r="2" spans="1:29" s="29" customFormat="1" ht="18.75" customHeight="1">
      <c r="A2" s="30"/>
      <c r="B2" s="44" t="s">
        <v>101</v>
      </c>
      <c r="C2" s="45"/>
      <c r="D2" s="45"/>
      <c r="E2" s="45"/>
      <c r="F2" s="45"/>
      <c r="G2" s="45"/>
      <c r="H2" s="45"/>
      <c r="I2" s="45"/>
      <c r="K2" s="32"/>
      <c r="L2" s="43" t="s">
        <v>88</v>
      </c>
      <c r="M2" s="43"/>
      <c r="N2" s="43"/>
      <c r="O2" s="43" t="s">
        <v>86</v>
      </c>
      <c r="P2" s="43"/>
      <c r="Q2" s="43"/>
      <c r="R2" s="43"/>
      <c r="S2" s="43"/>
    </row>
    <row r="3" spans="1:29" s="29" customFormat="1" ht="18.75" customHeight="1">
      <c r="A3" s="30"/>
      <c r="B3" s="45"/>
      <c r="C3" s="45"/>
      <c r="D3" s="45"/>
      <c r="E3" s="45"/>
      <c r="F3" s="45"/>
      <c r="G3" s="45"/>
      <c r="H3" s="45"/>
      <c r="I3" s="45"/>
      <c r="K3" s="43" t="s">
        <v>76</v>
      </c>
      <c r="L3" s="46" t="s">
        <v>90</v>
      </c>
      <c r="M3" s="46"/>
      <c r="N3" s="46"/>
      <c r="O3" s="46" t="s">
        <v>82</v>
      </c>
      <c r="P3" s="47"/>
      <c r="Q3" s="47"/>
      <c r="R3" s="47"/>
      <c r="S3" s="47"/>
    </row>
    <row r="4" spans="1:29" s="29" customFormat="1" ht="18.75" customHeight="1">
      <c r="A4" s="30"/>
      <c r="B4" s="45"/>
      <c r="C4" s="45"/>
      <c r="D4" s="45"/>
      <c r="E4" s="45"/>
      <c r="F4" s="45"/>
      <c r="G4" s="45"/>
      <c r="H4" s="45"/>
      <c r="I4" s="45"/>
      <c r="K4" s="43"/>
      <c r="L4" s="46"/>
      <c r="M4" s="46"/>
      <c r="N4" s="46"/>
      <c r="O4" s="47"/>
      <c r="P4" s="47"/>
      <c r="Q4" s="47"/>
      <c r="R4" s="47"/>
      <c r="S4" s="47"/>
    </row>
    <row r="5" spans="1:29" s="29" customFormat="1" ht="18.75" customHeight="1">
      <c r="A5" s="30"/>
      <c r="B5" s="45"/>
      <c r="C5" s="45"/>
      <c r="D5" s="45"/>
      <c r="E5" s="45"/>
      <c r="F5" s="45"/>
      <c r="G5" s="45"/>
      <c r="H5" s="45"/>
      <c r="I5" s="45"/>
      <c r="K5" s="43"/>
      <c r="L5" s="46"/>
      <c r="M5" s="46"/>
      <c r="N5" s="46"/>
      <c r="O5" s="47"/>
      <c r="P5" s="47"/>
      <c r="Q5" s="47"/>
      <c r="R5" s="47"/>
      <c r="S5" s="47"/>
    </row>
    <row r="6" spans="1:29" s="29" customFormat="1" ht="18.75" customHeight="1">
      <c r="A6" s="30"/>
      <c r="B6" s="45"/>
      <c r="C6" s="45"/>
      <c r="D6" s="45"/>
      <c r="E6" s="45"/>
      <c r="F6" s="45"/>
      <c r="G6" s="45"/>
      <c r="H6" s="45"/>
      <c r="I6" s="45"/>
      <c r="K6" s="43" t="s">
        <v>78</v>
      </c>
      <c r="L6" s="46" t="s">
        <v>91</v>
      </c>
      <c r="M6" s="47"/>
      <c r="N6" s="47"/>
      <c r="O6" s="46" t="s">
        <v>83</v>
      </c>
      <c r="P6" s="47"/>
      <c r="Q6" s="47"/>
      <c r="R6" s="47"/>
      <c r="S6" s="47"/>
      <c r="V6" s="30"/>
      <c r="W6" s="30"/>
      <c r="X6" s="30"/>
      <c r="Y6" s="30"/>
    </row>
    <row r="7" spans="1:29" s="29" customFormat="1" ht="18.75" customHeight="1">
      <c r="A7" s="30"/>
      <c r="B7" s="45"/>
      <c r="C7" s="45"/>
      <c r="D7" s="45"/>
      <c r="E7" s="45"/>
      <c r="F7" s="45"/>
      <c r="G7" s="45"/>
      <c r="H7" s="45"/>
      <c r="I7" s="45"/>
      <c r="K7" s="43"/>
      <c r="L7" s="47"/>
      <c r="M7" s="47"/>
      <c r="N7" s="47"/>
      <c r="O7" s="47"/>
      <c r="P7" s="47"/>
      <c r="Q7" s="47"/>
      <c r="R7" s="47"/>
      <c r="S7" s="47"/>
      <c r="V7" s="30"/>
      <c r="W7" s="30"/>
      <c r="X7" s="30"/>
      <c r="Y7" s="30"/>
    </row>
    <row r="8" spans="1:29" s="29" customFormat="1" ht="18.75" customHeight="1">
      <c r="A8" s="30"/>
      <c r="B8" s="45"/>
      <c r="C8" s="45"/>
      <c r="D8" s="45"/>
      <c r="E8" s="45"/>
      <c r="F8" s="45"/>
      <c r="G8" s="45"/>
      <c r="H8" s="45"/>
      <c r="I8" s="45"/>
      <c r="K8" s="43"/>
      <c r="L8" s="47"/>
      <c r="M8" s="47"/>
      <c r="N8" s="47"/>
      <c r="O8" s="47"/>
      <c r="P8" s="47"/>
      <c r="Q8" s="47"/>
      <c r="R8" s="47"/>
      <c r="S8" s="47"/>
      <c r="V8" s="30"/>
      <c r="W8" s="30"/>
      <c r="X8" s="30"/>
      <c r="Y8" s="30"/>
    </row>
    <row r="9" spans="1:29" s="29" customFormat="1" ht="18.75" customHeight="1">
      <c r="A9" s="30"/>
      <c r="B9" s="45"/>
      <c r="C9" s="45"/>
      <c r="D9" s="45"/>
      <c r="E9" s="45"/>
      <c r="F9" s="45"/>
      <c r="G9" s="45"/>
      <c r="H9" s="45"/>
      <c r="I9" s="45"/>
      <c r="K9" s="54" t="s">
        <v>81</v>
      </c>
      <c r="L9" s="48" t="s">
        <v>92</v>
      </c>
      <c r="M9" s="49"/>
      <c r="N9" s="50"/>
      <c r="O9" s="48" t="s">
        <v>84</v>
      </c>
      <c r="P9" s="49"/>
      <c r="Q9" s="49"/>
      <c r="R9" s="49"/>
      <c r="S9" s="50"/>
      <c r="V9" s="30" t="s">
        <v>89</v>
      </c>
      <c r="W9" s="30"/>
      <c r="X9" s="30"/>
      <c r="Y9" s="30"/>
    </row>
    <row r="10" spans="1:29" s="29" customFormat="1" ht="18.75" customHeight="1">
      <c r="A10" s="30"/>
      <c r="B10" s="45"/>
      <c r="C10" s="45"/>
      <c r="D10" s="45"/>
      <c r="E10" s="45"/>
      <c r="F10" s="45"/>
      <c r="G10" s="45"/>
      <c r="H10" s="45"/>
      <c r="I10" s="45"/>
      <c r="K10" s="55"/>
      <c r="L10" s="51"/>
      <c r="M10" s="52"/>
      <c r="N10" s="53"/>
      <c r="O10" s="51"/>
      <c r="P10" s="52"/>
      <c r="Q10" s="52"/>
      <c r="R10" s="52"/>
      <c r="S10" s="53"/>
      <c r="W10" s="30"/>
      <c r="X10" s="30"/>
      <c r="Y10" s="30"/>
    </row>
    <row r="11" spans="1:29" s="29" customFormat="1" ht="18.75" customHeight="1">
      <c r="A11" s="30"/>
      <c r="B11" s="45"/>
      <c r="C11" s="45"/>
      <c r="D11" s="45"/>
      <c r="E11" s="45"/>
      <c r="F11" s="45"/>
      <c r="G11" s="45"/>
      <c r="H11" s="45"/>
      <c r="I11" s="45"/>
      <c r="K11" s="55"/>
      <c r="L11" s="51"/>
      <c r="M11" s="52"/>
      <c r="N11" s="53"/>
      <c r="O11" s="51"/>
      <c r="P11" s="52"/>
      <c r="Q11" s="52"/>
      <c r="R11" s="52"/>
      <c r="S11" s="53"/>
      <c r="V11" s="30"/>
      <c r="W11" s="30"/>
      <c r="X11" s="30"/>
      <c r="Y11" s="30"/>
    </row>
    <row r="12" spans="1:29">
      <c r="K12" s="55"/>
      <c r="L12" s="51"/>
      <c r="M12" s="52"/>
      <c r="N12" s="53"/>
      <c r="O12" s="51"/>
      <c r="P12" s="52"/>
      <c r="Q12" s="52"/>
      <c r="R12" s="52"/>
      <c r="S12" s="53"/>
      <c r="V12" s="30"/>
      <c r="W12" s="30"/>
      <c r="X12" s="30"/>
      <c r="Y12" s="30"/>
      <c r="Z12" s="29"/>
      <c r="AA12" s="29"/>
      <c r="AB12" s="29"/>
      <c r="AC12" s="29"/>
    </row>
    <row r="13" spans="1:29" ht="18.75" customHeight="1">
      <c r="A13" s="4"/>
      <c r="B13" s="59" t="s">
        <v>51</v>
      </c>
      <c r="C13" s="59"/>
      <c r="D13" s="59"/>
      <c r="E13" s="59"/>
      <c r="F13" s="59"/>
      <c r="G13" s="59"/>
      <c r="H13" s="59" t="s">
        <v>57</v>
      </c>
      <c r="I13" s="59"/>
      <c r="K13" s="55"/>
      <c r="L13" s="51"/>
      <c r="M13" s="52"/>
      <c r="N13" s="53"/>
      <c r="O13" s="51"/>
      <c r="P13" s="52"/>
      <c r="Q13" s="52"/>
      <c r="R13" s="52"/>
      <c r="S13" s="53"/>
      <c r="V13" s="30"/>
      <c r="W13" s="30"/>
      <c r="X13" s="30"/>
      <c r="Y13" s="30"/>
      <c r="Z13" s="29"/>
      <c r="AA13" s="29"/>
      <c r="AB13" s="29"/>
      <c r="AC13" s="29"/>
    </row>
    <row r="14" spans="1:29" ht="18.75" customHeight="1">
      <c r="A14" s="37" t="s">
        <v>52</v>
      </c>
      <c r="B14" s="60" t="s">
        <v>62</v>
      </c>
      <c r="C14" s="60"/>
      <c r="D14" s="60"/>
      <c r="E14" s="60"/>
      <c r="F14" s="60"/>
      <c r="G14" s="60"/>
      <c r="H14" s="59" t="s">
        <v>70</v>
      </c>
      <c r="I14" s="59"/>
      <c r="K14" s="55"/>
      <c r="L14" s="51"/>
      <c r="M14" s="52"/>
      <c r="N14" s="53"/>
      <c r="O14" s="51"/>
      <c r="P14" s="52"/>
      <c r="Q14" s="52"/>
      <c r="R14" s="52"/>
      <c r="S14" s="53"/>
      <c r="V14" s="30"/>
      <c r="W14" s="30"/>
      <c r="X14" s="30"/>
      <c r="Y14" s="30"/>
      <c r="Z14" s="29"/>
      <c r="AA14" s="29"/>
      <c r="AB14" s="29"/>
      <c r="AC14" s="29"/>
    </row>
    <row r="15" spans="1:29" ht="37.5" customHeight="1">
      <c r="A15" s="37" t="s">
        <v>75</v>
      </c>
      <c r="B15" s="61" t="s">
        <v>73</v>
      </c>
      <c r="C15" s="62"/>
      <c r="D15" s="62"/>
      <c r="E15" s="62"/>
      <c r="F15" s="62"/>
      <c r="G15" s="63"/>
      <c r="H15" s="59"/>
      <c r="I15" s="59"/>
      <c r="K15" s="55"/>
      <c r="L15" s="51"/>
      <c r="M15" s="52"/>
      <c r="N15" s="53"/>
      <c r="O15" s="51"/>
      <c r="P15" s="52"/>
      <c r="Q15" s="52"/>
      <c r="R15" s="52"/>
      <c r="S15" s="53"/>
    </row>
    <row r="16" spans="1:29">
      <c r="A16" s="37" t="s">
        <v>53</v>
      </c>
      <c r="B16" s="60" t="s">
        <v>63</v>
      </c>
      <c r="C16" s="60"/>
      <c r="D16" s="60"/>
      <c r="E16" s="60"/>
      <c r="F16" s="60"/>
      <c r="G16" s="60"/>
      <c r="H16" s="59"/>
      <c r="I16" s="59"/>
      <c r="K16" s="55"/>
      <c r="L16" s="51"/>
      <c r="M16" s="52"/>
      <c r="N16" s="53"/>
      <c r="O16" s="51"/>
      <c r="P16" s="52"/>
      <c r="Q16" s="52"/>
      <c r="R16" s="52"/>
      <c r="S16" s="53"/>
    </row>
    <row r="17" spans="1:19">
      <c r="A17" s="31" t="s">
        <v>54</v>
      </c>
      <c r="B17" s="60" t="s">
        <v>64</v>
      </c>
      <c r="C17" s="60"/>
      <c r="D17" s="60"/>
      <c r="E17" s="60"/>
      <c r="F17" s="60"/>
      <c r="G17" s="60"/>
      <c r="H17" s="59"/>
      <c r="I17" s="59"/>
      <c r="K17" s="55"/>
      <c r="L17" s="51"/>
      <c r="M17" s="52"/>
      <c r="N17" s="53"/>
      <c r="O17" s="51"/>
      <c r="P17" s="52"/>
      <c r="Q17" s="52"/>
      <c r="R17" s="52"/>
      <c r="S17" s="53"/>
    </row>
    <row r="18" spans="1:19" ht="18.75" customHeight="1">
      <c r="A18" s="31" t="s">
        <v>95</v>
      </c>
      <c r="B18" s="56" t="s">
        <v>65</v>
      </c>
      <c r="C18" s="57"/>
      <c r="D18" s="57"/>
      <c r="E18" s="57"/>
      <c r="F18" s="57"/>
      <c r="G18" s="58"/>
      <c r="H18" s="59"/>
      <c r="I18" s="59"/>
      <c r="K18" s="55"/>
      <c r="L18" s="51"/>
      <c r="M18" s="52"/>
      <c r="N18" s="53"/>
      <c r="O18" s="51"/>
      <c r="P18" s="52"/>
      <c r="Q18" s="52"/>
      <c r="R18" s="52"/>
      <c r="S18" s="53"/>
    </row>
    <row r="19" spans="1:19">
      <c r="A19" s="80" t="s">
        <v>55</v>
      </c>
      <c r="B19" s="64" t="s">
        <v>96</v>
      </c>
      <c r="C19" s="65"/>
      <c r="D19" s="65"/>
      <c r="E19" s="65"/>
      <c r="F19" s="65"/>
      <c r="G19" s="66"/>
      <c r="H19" s="59"/>
      <c r="I19" s="59"/>
      <c r="K19" s="36"/>
      <c r="L19" s="35"/>
      <c r="M19" s="35"/>
      <c r="N19" s="35"/>
      <c r="O19" s="35"/>
      <c r="P19" s="35"/>
      <c r="Q19" s="35"/>
      <c r="R19" s="35"/>
      <c r="S19" s="35"/>
    </row>
    <row r="20" spans="1:19" ht="18.75" customHeight="1">
      <c r="A20" s="73"/>
      <c r="B20" s="67"/>
      <c r="C20" s="68"/>
      <c r="D20" s="68"/>
      <c r="E20" s="68"/>
      <c r="F20" s="68"/>
      <c r="G20" s="69"/>
      <c r="H20" s="59"/>
      <c r="I20" s="59"/>
      <c r="K20" s="34" t="s">
        <v>85</v>
      </c>
      <c r="M20" s="33"/>
      <c r="N20" s="33"/>
      <c r="O20" s="33"/>
      <c r="P20" s="33"/>
      <c r="Q20" s="33"/>
      <c r="R20" s="33"/>
      <c r="S20" s="33"/>
    </row>
    <row r="21" spans="1:19" ht="18.75" customHeight="1">
      <c r="A21" s="31" t="s">
        <v>76</v>
      </c>
      <c r="B21" s="71" t="s">
        <v>66</v>
      </c>
      <c r="C21" s="60"/>
      <c r="D21" s="60"/>
      <c r="E21" s="60"/>
      <c r="F21" s="60"/>
      <c r="G21" s="60"/>
      <c r="H21" s="59" t="s">
        <v>19</v>
      </c>
      <c r="I21" s="59"/>
      <c r="K21" s="2">
        <v>1</v>
      </c>
      <c r="L21" s="81" t="s">
        <v>97</v>
      </c>
      <c r="M21" s="81"/>
      <c r="N21" s="81"/>
      <c r="O21" s="81"/>
      <c r="P21" s="81"/>
      <c r="Q21" s="81"/>
      <c r="R21" s="81"/>
      <c r="S21" s="81"/>
    </row>
    <row r="22" spans="1:19" ht="18.75" customHeight="1">
      <c r="A22" s="72" t="s">
        <v>78</v>
      </c>
      <c r="B22" s="74" t="s">
        <v>93</v>
      </c>
      <c r="C22" s="75"/>
      <c r="D22" s="75"/>
      <c r="E22" s="75"/>
      <c r="F22" s="75"/>
      <c r="G22" s="76"/>
      <c r="H22" s="84" t="s">
        <v>94</v>
      </c>
      <c r="I22" s="85"/>
      <c r="K22" s="2"/>
      <c r="L22" s="81"/>
      <c r="M22" s="81"/>
      <c r="N22" s="81"/>
      <c r="O22" s="81"/>
      <c r="P22" s="81"/>
      <c r="Q22" s="81"/>
      <c r="R22" s="81"/>
      <c r="S22" s="81"/>
    </row>
    <row r="23" spans="1:19" ht="18.75" customHeight="1">
      <c r="A23" s="73"/>
      <c r="B23" s="77"/>
      <c r="C23" s="78"/>
      <c r="D23" s="78"/>
      <c r="E23" s="78"/>
      <c r="F23" s="78"/>
      <c r="G23" s="79"/>
      <c r="H23" s="86"/>
      <c r="I23" s="87"/>
      <c r="K23" s="2"/>
      <c r="L23" s="81"/>
      <c r="M23" s="81"/>
      <c r="N23" s="81"/>
      <c r="O23" s="81"/>
      <c r="P23" s="81"/>
      <c r="Q23" s="81"/>
      <c r="R23" s="81"/>
      <c r="S23" s="81"/>
    </row>
    <row r="24" spans="1:19" ht="18.75" customHeight="1">
      <c r="A24" s="31" t="s">
        <v>77</v>
      </c>
      <c r="B24" s="71" t="s">
        <v>79</v>
      </c>
      <c r="C24" s="60"/>
      <c r="D24" s="60"/>
      <c r="E24" s="60"/>
      <c r="F24" s="60"/>
      <c r="G24" s="60"/>
      <c r="H24" s="59" t="s">
        <v>72</v>
      </c>
      <c r="I24" s="59"/>
      <c r="K24" s="2"/>
      <c r="L24" s="81"/>
      <c r="M24" s="81"/>
      <c r="N24" s="81"/>
      <c r="O24" s="81"/>
      <c r="P24" s="81"/>
      <c r="Q24" s="81"/>
      <c r="R24" s="81"/>
      <c r="S24" s="81"/>
    </row>
    <row r="25" spans="1:19" ht="18.75" customHeight="1">
      <c r="K25" s="2">
        <v>2</v>
      </c>
      <c r="L25" s="81" t="s">
        <v>98</v>
      </c>
      <c r="M25" s="81"/>
      <c r="N25" s="81"/>
      <c r="O25" s="81"/>
      <c r="P25" s="81"/>
      <c r="Q25" s="81"/>
      <c r="R25" s="81"/>
      <c r="S25" s="81"/>
    </row>
    <row r="26" spans="1:19" ht="18.75" customHeight="1">
      <c r="A26" s="70" t="s">
        <v>41</v>
      </c>
      <c r="B26" s="70"/>
      <c r="C26" s="70"/>
      <c r="D26" s="70"/>
      <c r="E26" s="70"/>
      <c r="F26" s="70"/>
      <c r="G26" s="70"/>
      <c r="H26" s="70"/>
      <c r="I26" s="70"/>
      <c r="K26" s="2"/>
      <c r="L26" s="81"/>
      <c r="M26" s="81"/>
      <c r="N26" s="81"/>
      <c r="O26" s="81"/>
      <c r="P26" s="81"/>
      <c r="Q26" s="81"/>
      <c r="R26" s="81"/>
      <c r="S26" s="81"/>
    </row>
    <row r="27" spans="1:19" ht="18.75" customHeight="1" thickBot="1">
      <c r="A27" s="70"/>
      <c r="B27" s="70"/>
      <c r="C27" s="70"/>
      <c r="D27" s="70"/>
      <c r="E27" s="70"/>
      <c r="F27" s="70"/>
      <c r="G27" s="70"/>
      <c r="H27" s="70"/>
      <c r="I27" s="70"/>
      <c r="K27" s="2">
        <v>3</v>
      </c>
      <c r="L27" s="81" t="s">
        <v>99</v>
      </c>
      <c r="M27" s="81"/>
      <c r="N27" s="81"/>
      <c r="O27" s="81"/>
      <c r="P27" s="81"/>
      <c r="Q27" s="81"/>
      <c r="R27" s="81"/>
      <c r="S27" s="81"/>
    </row>
    <row r="28" spans="1:19" ht="19.5" thickBot="1">
      <c r="A28">
        <v>1</v>
      </c>
      <c r="B28" t="s">
        <v>40</v>
      </c>
      <c r="D28" s="14"/>
      <c r="E28" t="s">
        <v>43</v>
      </c>
      <c r="K28" s="2"/>
      <c r="L28" s="81"/>
      <c r="M28" s="81"/>
      <c r="N28" s="81"/>
      <c r="O28" s="81"/>
      <c r="P28" s="81"/>
      <c r="Q28" s="81"/>
      <c r="R28" s="81"/>
      <c r="S28" s="81"/>
    </row>
    <row r="29" spans="1:19" ht="19.5" thickBot="1">
      <c r="B29" s="14"/>
      <c r="C29" t="s">
        <v>44</v>
      </c>
      <c r="D29" s="21"/>
      <c r="E29" s="3"/>
      <c r="G29" s="19">
        <v>10000</v>
      </c>
      <c r="H29" t="s">
        <v>45</v>
      </c>
    </row>
    <row r="30" spans="1:19" ht="19.5" thickBot="1">
      <c r="B30" s="21" t="s">
        <v>50</v>
      </c>
      <c r="C30" s="14"/>
      <c r="D30" s="21" t="s">
        <v>46</v>
      </c>
      <c r="E30" s="3"/>
      <c r="G30" s="13"/>
    </row>
    <row r="31" spans="1:19">
      <c r="B31" s="21"/>
      <c r="C31" s="21"/>
      <c r="D31" s="21"/>
      <c r="E31" s="3"/>
      <c r="G31" s="13"/>
    </row>
    <row r="32" spans="1:19">
      <c r="A32">
        <v>3</v>
      </c>
      <c r="B32" s="9" t="s">
        <v>60</v>
      </c>
    </row>
    <row r="33" spans="1:11" ht="19.5" thickBot="1"/>
    <row r="34" spans="1:11" ht="18.75" customHeight="1" thickBot="1">
      <c r="A34" s="22" t="s">
        <v>47</v>
      </c>
      <c r="B34" s="25"/>
      <c r="C34" s="83" t="s">
        <v>59</v>
      </c>
      <c r="D34" s="82"/>
      <c r="E34" s="82"/>
      <c r="F34" s="82"/>
      <c r="G34" s="82"/>
      <c r="H34" s="82"/>
      <c r="I34" s="82"/>
      <c r="J34" s="23"/>
      <c r="K34" s="24"/>
    </row>
    <row r="35" spans="1:11">
      <c r="B35" s="82" t="s">
        <v>58</v>
      </c>
      <c r="C35" s="82"/>
      <c r="D35" s="82"/>
      <c r="E35" s="82"/>
      <c r="F35" s="82"/>
      <c r="G35" s="82"/>
      <c r="H35" s="82"/>
      <c r="I35" s="82"/>
    </row>
    <row r="36" spans="1:11">
      <c r="I36" s="1" t="s">
        <v>87</v>
      </c>
    </row>
    <row r="37" spans="1:11">
      <c r="A37" s="1"/>
      <c r="B37" s="27"/>
    </row>
    <row r="38" spans="1:11">
      <c r="A38" s="1"/>
      <c r="B38" s="27"/>
    </row>
    <row r="39" spans="1:11">
      <c r="A39" s="27"/>
      <c r="B39" s="27"/>
    </row>
    <row r="40" spans="1:11">
      <c r="A40" s="27"/>
      <c r="B40" s="27"/>
    </row>
    <row r="41" spans="1:11">
      <c r="A41" s="27"/>
      <c r="B41" s="27"/>
    </row>
    <row r="42" spans="1:11">
      <c r="A42" s="27"/>
      <c r="B42" s="27"/>
    </row>
    <row r="43" spans="1:11">
      <c r="A43" s="27"/>
      <c r="B43" s="27"/>
    </row>
    <row r="44" spans="1:11">
      <c r="B44" s="27"/>
    </row>
  </sheetData>
  <mergeCells count="36">
    <mergeCell ref="L27:S28"/>
    <mergeCell ref="L25:S26"/>
    <mergeCell ref="L21:S24"/>
    <mergeCell ref="B35:I35"/>
    <mergeCell ref="C34:I34"/>
    <mergeCell ref="H24:I24"/>
    <mergeCell ref="H21:I21"/>
    <mergeCell ref="H22:I23"/>
    <mergeCell ref="A26:I27"/>
    <mergeCell ref="H14:I20"/>
    <mergeCell ref="B15:G15"/>
    <mergeCell ref="B19:G20"/>
    <mergeCell ref="A1:E1"/>
    <mergeCell ref="B24:G24"/>
    <mergeCell ref="B21:G21"/>
    <mergeCell ref="B14:G14"/>
    <mergeCell ref="B17:G17"/>
    <mergeCell ref="A22:A23"/>
    <mergeCell ref="B22:G23"/>
    <mergeCell ref="A19:A20"/>
    <mergeCell ref="O2:S2"/>
    <mergeCell ref="L2:N2"/>
    <mergeCell ref="K6:K8"/>
    <mergeCell ref="K3:K5"/>
    <mergeCell ref="B2:I11"/>
    <mergeCell ref="L6:N8"/>
    <mergeCell ref="L3:N5"/>
    <mergeCell ref="O3:S5"/>
    <mergeCell ref="O6:S8"/>
    <mergeCell ref="O9:S18"/>
    <mergeCell ref="L9:N18"/>
    <mergeCell ref="K9:K18"/>
    <mergeCell ref="B18:G18"/>
    <mergeCell ref="H13:I13"/>
    <mergeCell ref="B13:G13"/>
    <mergeCell ref="B16:G16"/>
  </mergeCells>
  <phoneticPr fontId="4"/>
  <conditionalFormatting sqref="G29">
    <cfRule type="containsBlanks" dxfId="14" priority="1">
      <formula>LEN(TRIM(G29))=0</formula>
    </cfRule>
  </conditionalFormatting>
  <pageMargins left="0.7" right="0.7" top="0.75" bottom="0.75" header="0.3" footer="0.3"/>
  <pageSetup paperSize="9" scale="88" orientation="portrait" r:id="rId1"/>
  <rowBreaks count="1" manualBreakCount="1">
    <brk id="37" max="9" man="1"/>
  </rowBreaks>
  <colBreaks count="1" manualBreakCount="1">
    <brk id="10" max="2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D11AC-8051-45EF-A74D-9435DA37A2A3}">
  <dimension ref="A1:I20"/>
  <sheetViews>
    <sheetView view="pageBreakPreview" zoomScale="80" zoomScaleNormal="100" zoomScaleSheetLayoutView="80" workbookViewId="0">
      <selection activeCell="G23" sqref="G23"/>
    </sheetView>
  </sheetViews>
  <sheetFormatPr defaultRowHeight="18.75"/>
  <cols>
    <col min="1" max="1" width="4.875" customWidth="1"/>
    <col min="2" max="2" width="4.5" customWidth="1"/>
    <col min="3" max="3" width="22.375" customWidth="1"/>
    <col min="4" max="4" width="7.375" customWidth="1"/>
    <col min="5" max="8" width="16.5" customWidth="1"/>
    <col min="9" max="9" width="6.5" customWidth="1"/>
    <col min="10" max="10" width="13.25" customWidth="1"/>
  </cols>
  <sheetData>
    <row r="1" spans="1:9">
      <c r="A1" t="s">
        <v>70</v>
      </c>
    </row>
    <row r="2" spans="1:9">
      <c r="A2" s="88" t="s">
        <v>71</v>
      </c>
      <c r="B2" s="88"/>
      <c r="C2" s="88"/>
      <c r="D2" s="88"/>
      <c r="E2" s="88"/>
      <c r="F2" s="88"/>
      <c r="G2" s="88"/>
      <c r="H2" s="88"/>
      <c r="I2" s="7"/>
    </row>
    <row r="3" spans="1:9" ht="19.5" thickBot="1">
      <c r="E3" s="1"/>
      <c r="F3" s="6"/>
      <c r="G3" s="6"/>
      <c r="H3" s="6"/>
    </row>
    <row r="4" spans="1:9" ht="19.5" thickBot="1">
      <c r="E4" s="1" t="s">
        <v>61</v>
      </c>
      <c r="F4" s="90"/>
      <c r="G4" s="91"/>
      <c r="H4" s="92"/>
    </row>
    <row r="5" spans="1:9" ht="19.5" thickBot="1">
      <c r="E5" s="1" t="s">
        <v>0</v>
      </c>
      <c r="F5" s="93"/>
      <c r="G5" s="94"/>
      <c r="H5" s="95"/>
    </row>
    <row r="7" spans="1:9">
      <c r="A7" t="s">
        <v>1</v>
      </c>
    </row>
    <row r="8" spans="1:9" ht="19.5" thickBot="1"/>
    <row r="9" spans="1:9" ht="28.5" customHeight="1" thickBot="1">
      <c r="C9" s="39"/>
      <c r="D9" t="s">
        <v>2</v>
      </c>
    </row>
    <row r="12" spans="1:9">
      <c r="A12" s="89" t="s">
        <v>20</v>
      </c>
      <c r="B12" s="89"/>
      <c r="C12" s="89"/>
      <c r="D12" s="89"/>
      <c r="E12" s="89"/>
    </row>
    <row r="13" spans="1:9" ht="19.5" thickBot="1">
      <c r="A13" s="8"/>
      <c r="B13" s="8"/>
      <c r="C13" s="8"/>
      <c r="D13" s="8"/>
      <c r="E13" s="8"/>
    </row>
    <row r="14" spans="1:9">
      <c r="B14" s="15" t="s">
        <v>35</v>
      </c>
      <c r="C14" t="s">
        <v>21</v>
      </c>
    </row>
    <row r="15" spans="1:9" ht="18.75" customHeight="1">
      <c r="B15" s="16"/>
      <c r="C15" s="89" t="s">
        <v>22</v>
      </c>
      <c r="D15" s="89"/>
      <c r="E15" s="89"/>
      <c r="F15" s="89"/>
      <c r="G15" s="89"/>
      <c r="H15" s="89"/>
    </row>
    <row r="16" spans="1:9" ht="18.75" customHeight="1">
      <c r="B16" s="16"/>
      <c r="C16" s="89" t="s">
        <v>23</v>
      </c>
      <c r="D16" s="89"/>
      <c r="E16" s="89"/>
      <c r="F16" s="89"/>
      <c r="G16" s="89"/>
      <c r="H16" s="89"/>
    </row>
    <row r="17" spans="2:8" ht="18.75" customHeight="1">
      <c r="B17" s="16"/>
      <c r="C17" s="89" t="s">
        <v>24</v>
      </c>
      <c r="D17" s="89"/>
      <c r="E17" s="89"/>
      <c r="F17" s="89"/>
      <c r="G17" s="89"/>
      <c r="H17" s="89"/>
    </row>
    <row r="18" spans="2:8" ht="18.75" customHeight="1">
      <c r="B18" s="16"/>
      <c r="C18" s="27" t="s">
        <v>74</v>
      </c>
      <c r="D18" s="27"/>
      <c r="E18" s="27"/>
      <c r="F18" s="27"/>
      <c r="G18" s="27"/>
      <c r="H18" s="27"/>
    </row>
    <row r="19" spans="2:8" ht="18.75" customHeight="1">
      <c r="B19" s="16"/>
      <c r="C19" s="89" t="s">
        <v>25</v>
      </c>
      <c r="D19" s="89"/>
      <c r="E19" s="89"/>
      <c r="F19" s="89"/>
      <c r="G19" s="89"/>
      <c r="H19" s="89"/>
    </row>
    <row r="20" spans="2:8" ht="18.75" customHeight="1" thickBot="1">
      <c r="B20" s="17"/>
      <c r="C20" s="89" t="s">
        <v>26</v>
      </c>
      <c r="D20" s="89"/>
      <c r="E20" s="89"/>
      <c r="F20" s="89"/>
      <c r="G20" s="89"/>
      <c r="H20" s="89"/>
    </row>
  </sheetData>
  <sheetProtection algorithmName="SHA-512" hashValue="t1dq7YXKEbIQq4ORfcy33EfSibIlorXYp+BTsFmgPJR7hWNgIiskQ/pfMJtRsMkmY0FlI/ugj1fqmpfvNN8n8w==" saltValue="0Q391tz+zbJJE/DXRbIVaA==" spinCount="100000" sheet="1" objects="1" scenarios="1"/>
  <mergeCells count="9">
    <mergeCell ref="A2:H2"/>
    <mergeCell ref="A12:E12"/>
    <mergeCell ref="C20:H20"/>
    <mergeCell ref="F4:H4"/>
    <mergeCell ref="F5:H5"/>
    <mergeCell ref="C19:H19"/>
    <mergeCell ref="C17:H17"/>
    <mergeCell ref="C16:H16"/>
    <mergeCell ref="C15:H15"/>
  </mergeCells>
  <phoneticPr fontId="4"/>
  <conditionalFormatting sqref="C9">
    <cfRule type="containsBlanks" dxfId="13" priority="7">
      <formula>LEN(TRIM(C9))=0</formula>
    </cfRule>
  </conditionalFormatting>
  <conditionalFormatting sqref="F4:H5">
    <cfRule type="containsBlanks" dxfId="12" priority="2">
      <formula>LEN(TRIM(F4))=0</formula>
    </cfRule>
  </conditionalFormatting>
  <pageMargins left="0.7" right="0.7" top="0.75" bottom="0.75" header="0.3" footer="0.3"/>
  <pageSetup paperSize="9" scale="66" orientation="portrait" r:id="rId1"/>
  <colBreaks count="1" manualBreakCount="1">
    <brk id="9"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13</xdr:row>
                    <xdr:rowOff>209550</xdr:rowOff>
                  </from>
                  <to>
                    <xdr:col>1</xdr:col>
                    <xdr:colOff>314325</xdr:colOff>
                    <xdr:row>15</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66675</xdr:colOff>
                    <xdr:row>14</xdr:row>
                    <xdr:rowOff>200025</xdr:rowOff>
                  </from>
                  <to>
                    <xdr:col>1</xdr:col>
                    <xdr:colOff>314325</xdr:colOff>
                    <xdr:row>16</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66675</xdr:colOff>
                    <xdr:row>15</xdr:row>
                    <xdr:rowOff>190500</xdr:rowOff>
                  </from>
                  <to>
                    <xdr:col>1</xdr:col>
                    <xdr:colOff>314325</xdr:colOff>
                    <xdr:row>17</xdr:row>
                    <xdr:rowOff>28575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66675</xdr:colOff>
                    <xdr:row>16</xdr:row>
                    <xdr:rowOff>190500</xdr:rowOff>
                  </from>
                  <to>
                    <xdr:col>1</xdr:col>
                    <xdr:colOff>314325</xdr:colOff>
                    <xdr:row>18</xdr:row>
                    <xdr:rowOff>28575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66675</xdr:colOff>
                    <xdr:row>18</xdr:row>
                    <xdr:rowOff>190500</xdr:rowOff>
                  </from>
                  <to>
                    <xdr:col>1</xdr:col>
                    <xdr:colOff>314325</xdr:colOff>
                    <xdr:row>20</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66675</xdr:colOff>
                    <xdr:row>17</xdr:row>
                    <xdr:rowOff>200025</xdr:rowOff>
                  </from>
                  <to>
                    <xdr:col>1</xdr:col>
                    <xdr:colOff>314325</xdr:colOff>
                    <xdr:row>19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3A9F1-4C5A-4E63-9013-B81AE1F6B500}">
  <dimension ref="A1:I28"/>
  <sheetViews>
    <sheetView view="pageBreakPreview" zoomScale="80" zoomScaleNormal="100" zoomScaleSheetLayoutView="80" workbookViewId="0">
      <selection activeCell="G11" sqref="G11"/>
    </sheetView>
  </sheetViews>
  <sheetFormatPr defaultRowHeight="18.75"/>
  <cols>
    <col min="1" max="1" width="4.875" customWidth="1"/>
    <col min="2" max="2" width="8" customWidth="1"/>
    <col min="3" max="3" width="22.375" customWidth="1"/>
    <col min="4" max="4" width="7.375" customWidth="1"/>
    <col min="5" max="7" width="16.5" customWidth="1"/>
    <col min="8" max="8" width="13.25" customWidth="1"/>
    <col min="9" max="9" width="5.5" customWidth="1"/>
  </cols>
  <sheetData>
    <row r="1" spans="1:9">
      <c r="A1" t="s">
        <v>19</v>
      </c>
    </row>
    <row r="2" spans="1:9">
      <c r="A2" s="88" t="s">
        <v>71</v>
      </c>
      <c r="B2" s="88"/>
      <c r="C2" s="88"/>
      <c r="D2" s="88"/>
      <c r="E2" s="88"/>
      <c r="F2" s="88"/>
      <c r="G2" s="88"/>
      <c r="H2" s="88"/>
      <c r="I2" s="7"/>
    </row>
    <row r="3" spans="1:9" ht="19.5" thickBot="1"/>
    <row r="4" spans="1:9" ht="19.5" thickBot="1">
      <c r="E4" s="1" t="s">
        <v>61</v>
      </c>
      <c r="F4" s="90"/>
      <c r="G4" s="91"/>
      <c r="H4" s="92"/>
    </row>
    <row r="5" spans="1:9" ht="19.5" thickBot="1">
      <c r="E5" s="1" t="s">
        <v>102</v>
      </c>
      <c r="F5" s="90"/>
      <c r="G5" s="91"/>
      <c r="H5" s="92"/>
    </row>
    <row r="7" spans="1:9" ht="19.5" thickBot="1">
      <c r="A7" t="s">
        <v>1</v>
      </c>
    </row>
    <row r="8" spans="1:9" ht="28.5" customHeight="1" thickBot="1">
      <c r="C8" s="39"/>
      <c r="D8" t="s">
        <v>2</v>
      </c>
    </row>
    <row r="10" spans="1:9">
      <c r="A10" t="s">
        <v>3</v>
      </c>
    </row>
    <row r="11" spans="1:9">
      <c r="A11" t="s">
        <v>4</v>
      </c>
    </row>
    <row r="12" spans="1:9" ht="38.25" thickBot="1">
      <c r="B12" s="4"/>
      <c r="C12" s="96" t="s">
        <v>0</v>
      </c>
      <c r="D12" s="96"/>
      <c r="E12" s="20" t="s">
        <v>28</v>
      </c>
      <c r="F12" s="20" t="s">
        <v>6</v>
      </c>
      <c r="G12" s="5" t="s">
        <v>36</v>
      </c>
    </row>
    <row r="13" spans="1:9" ht="36" customHeight="1" thickBot="1">
      <c r="B13" s="38" t="s">
        <v>100</v>
      </c>
      <c r="C13" s="97"/>
      <c r="D13" s="98"/>
      <c r="E13" s="40"/>
      <c r="F13" s="40"/>
      <c r="G13" s="18">
        <f>SUM(E13:F13)</f>
        <v>0</v>
      </c>
    </row>
    <row r="16" spans="1:9" ht="19.5" thickBot="1">
      <c r="A16" t="s">
        <v>5</v>
      </c>
    </row>
    <row r="17" spans="1:5" ht="28.5" customHeight="1" thickBot="1">
      <c r="C17" s="40"/>
      <c r="D17" t="s">
        <v>2</v>
      </c>
      <c r="E17" t="s">
        <v>31</v>
      </c>
    </row>
    <row r="18" spans="1:5" ht="28.5" customHeight="1" thickBot="1">
      <c r="C18" s="40"/>
      <c r="D18" t="s">
        <v>2</v>
      </c>
      <c r="E18" t="s">
        <v>32</v>
      </c>
    </row>
    <row r="19" spans="1:5" ht="28.5" customHeight="1">
      <c r="C19" s="3"/>
    </row>
    <row r="20" spans="1:5">
      <c r="C20" s="12" t="e">
        <f>IF(AND(500000000&gt;=C17,C17/C18&gt;=0.95),1,C17/C18)</f>
        <v>#DIV/0!</v>
      </c>
      <c r="D20" t="s">
        <v>2</v>
      </c>
      <c r="E20" t="s">
        <v>33</v>
      </c>
    </row>
    <row r="21" spans="1:5">
      <c r="C21" s="12"/>
    </row>
    <row r="22" spans="1:5">
      <c r="C22" s="12"/>
    </row>
    <row r="23" spans="1:5">
      <c r="A23" t="s">
        <v>37</v>
      </c>
    </row>
    <row r="24" spans="1:5" ht="28.5" customHeight="1">
      <c r="C24" s="12" t="e">
        <f>E13/G13</f>
        <v>#DIV/0!</v>
      </c>
      <c r="D24" t="s">
        <v>2</v>
      </c>
      <c r="E24" t="s">
        <v>34</v>
      </c>
    </row>
    <row r="27" spans="1:5" ht="19.5" thickBot="1">
      <c r="A27" t="s">
        <v>67</v>
      </c>
    </row>
    <row r="28" spans="1:5" ht="28.5" customHeight="1" thickBot="1">
      <c r="C28" s="11" t="e">
        <f>ROUNDDOWN(ROUNDDOWN(C8*C24,0)*10/110,0)</f>
        <v>#DIV/0!</v>
      </c>
      <c r="D28" t="s">
        <v>2</v>
      </c>
      <c r="E28" t="s">
        <v>49</v>
      </c>
    </row>
  </sheetData>
  <sheetProtection algorithmName="SHA-512" hashValue="kq2wfrWLpEn3PU186nbdHjptTesw+yMaJBYTEpf5yBpKEWj3h8l7ThvFnYQRwGap2PVGbXxt31SoClKdWgDaeg==" saltValue="BmNn7SdwW+FN6xM32HIWIA==" spinCount="100000" sheet="1" objects="1" scenarios="1"/>
  <mergeCells count="5">
    <mergeCell ref="A2:H2"/>
    <mergeCell ref="C12:D12"/>
    <mergeCell ref="C13:D13"/>
    <mergeCell ref="F4:H4"/>
    <mergeCell ref="F5:H5"/>
  </mergeCells>
  <phoneticPr fontId="4"/>
  <conditionalFormatting sqref="C8">
    <cfRule type="containsBlanks" dxfId="11" priority="8">
      <formula>LEN(TRIM(C8))=0</formula>
    </cfRule>
  </conditionalFormatting>
  <conditionalFormatting sqref="F4:H4 F5">
    <cfRule type="containsBlanks" dxfId="10" priority="4">
      <formula>LEN(TRIM(F4))=0</formula>
    </cfRule>
  </conditionalFormatting>
  <conditionalFormatting sqref="C13 E13:F13">
    <cfRule type="containsBlanks" dxfId="9" priority="7">
      <formula>LEN(TRIM(C13))=0</formula>
    </cfRule>
  </conditionalFormatting>
  <conditionalFormatting sqref="C17:C18">
    <cfRule type="containsBlanks" dxfId="8" priority="1">
      <formula>LEN(TRIM(C17))=0</formula>
    </cfRule>
  </conditionalFormatting>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AF4E-667C-4A54-A4E2-DD3B41495862}">
  <dimension ref="A1:I28"/>
  <sheetViews>
    <sheetView view="pageBreakPreview" zoomScale="80" zoomScaleNormal="100" zoomScaleSheetLayoutView="80" workbookViewId="0">
      <selection activeCell="F11" sqref="F11"/>
    </sheetView>
  </sheetViews>
  <sheetFormatPr defaultRowHeight="18.75"/>
  <cols>
    <col min="1" max="1" width="4.875" customWidth="1"/>
    <col min="2" max="2" width="8" customWidth="1"/>
    <col min="3" max="3" width="22.375" customWidth="1"/>
    <col min="4" max="4" width="7.375" customWidth="1"/>
    <col min="5" max="7" width="16.5" customWidth="1"/>
    <col min="8" max="8" width="13.25" customWidth="1"/>
  </cols>
  <sheetData>
    <row r="1" spans="1:9">
      <c r="A1" t="s">
        <v>18</v>
      </c>
    </row>
    <row r="2" spans="1:9">
      <c r="A2" s="88" t="s">
        <v>71</v>
      </c>
      <c r="B2" s="88"/>
      <c r="C2" s="88"/>
      <c r="D2" s="88"/>
      <c r="E2" s="88"/>
      <c r="F2" s="88"/>
      <c r="G2" s="88"/>
      <c r="H2" s="88"/>
      <c r="I2" s="7"/>
    </row>
    <row r="3" spans="1:9" ht="19.5" thickBot="1"/>
    <row r="4" spans="1:9" ht="19.5" thickBot="1">
      <c r="E4" s="1" t="s">
        <v>61</v>
      </c>
      <c r="F4" s="90"/>
      <c r="G4" s="91"/>
      <c r="H4" s="92"/>
    </row>
    <row r="5" spans="1:9" ht="19.5" thickBot="1">
      <c r="E5" s="1" t="s">
        <v>102</v>
      </c>
      <c r="F5" s="90"/>
      <c r="G5" s="91"/>
      <c r="H5" s="92"/>
    </row>
    <row r="7" spans="1:9" ht="19.5" thickBot="1">
      <c r="A7" t="s">
        <v>1</v>
      </c>
    </row>
    <row r="8" spans="1:9" ht="28.5" customHeight="1" thickBot="1">
      <c r="C8" s="39"/>
      <c r="D8" t="s">
        <v>2</v>
      </c>
    </row>
    <row r="10" spans="1:9">
      <c r="A10" t="s">
        <v>3</v>
      </c>
    </row>
    <row r="11" spans="1:9">
      <c r="A11" t="s">
        <v>4</v>
      </c>
    </row>
    <row r="12" spans="1:9" ht="38.25" thickBot="1">
      <c r="B12" s="4"/>
      <c r="C12" s="96" t="s">
        <v>0</v>
      </c>
      <c r="D12" s="96"/>
      <c r="E12" s="20" t="s">
        <v>28</v>
      </c>
      <c r="F12" s="20" t="s">
        <v>6</v>
      </c>
      <c r="G12" s="5" t="s">
        <v>36</v>
      </c>
    </row>
    <row r="13" spans="1:9" ht="36" customHeight="1" thickBot="1">
      <c r="B13" s="38" t="s">
        <v>100</v>
      </c>
      <c r="C13" s="99"/>
      <c r="D13" s="100"/>
      <c r="E13" s="40"/>
      <c r="F13" s="40"/>
      <c r="G13" s="18">
        <f>SUM(E13,F13)</f>
        <v>0</v>
      </c>
    </row>
    <row r="16" spans="1:9" ht="19.5" thickBot="1">
      <c r="A16" t="s">
        <v>5</v>
      </c>
    </row>
    <row r="17" spans="1:5" ht="28.5" customHeight="1" thickBot="1">
      <c r="C17" s="40"/>
      <c r="D17" t="s">
        <v>2</v>
      </c>
      <c r="E17" t="s">
        <v>31</v>
      </c>
    </row>
    <row r="18" spans="1:5" ht="28.5" customHeight="1" thickBot="1">
      <c r="C18" s="40"/>
      <c r="D18" t="s">
        <v>2</v>
      </c>
      <c r="E18" t="s">
        <v>32</v>
      </c>
    </row>
    <row r="19" spans="1:5" ht="28.5" customHeight="1"/>
    <row r="20" spans="1:5">
      <c r="C20" s="12" t="e">
        <f>IF(AND(500000000&gt;=C17,C17/C18&gt;=0.95),1,C17/C18)</f>
        <v>#DIV/0!</v>
      </c>
      <c r="D20" t="s">
        <v>2</v>
      </c>
      <c r="E20" t="s">
        <v>33</v>
      </c>
    </row>
    <row r="22" spans="1:5">
      <c r="A22" t="s">
        <v>8</v>
      </c>
    </row>
    <row r="23" spans="1:5" ht="28.5" customHeight="1">
      <c r="C23" t="s">
        <v>42</v>
      </c>
    </row>
    <row r="24" spans="1:5" ht="28.5" customHeight="1">
      <c r="C24" s="12" t="e">
        <f>E13/G13</f>
        <v>#DIV/0!</v>
      </c>
      <c r="D24" t="s">
        <v>2</v>
      </c>
      <c r="E24" t="s">
        <v>34</v>
      </c>
    </row>
    <row r="27" spans="1:5" ht="19.5" thickBot="1">
      <c r="A27" t="s">
        <v>68</v>
      </c>
    </row>
    <row r="28" spans="1:5" ht="28.5" customHeight="1" thickBot="1">
      <c r="C28" s="11" t="e">
        <f>ROUNDDOWN(ROUNDDOWN(C8*C24,0)*10/110*C20,0)</f>
        <v>#DIV/0!</v>
      </c>
      <c r="D28" t="s">
        <v>2</v>
      </c>
      <c r="E28" t="s">
        <v>48</v>
      </c>
    </row>
  </sheetData>
  <sheetProtection algorithmName="SHA-512" hashValue="1bbVUIYsT/6o8vj3gLdahmzmqQYI7YPiUGc3mt+EIDw07Um9qh8e1xq6PW2ahkO/KgJ4cHCBAcZEj7dFn06xqw==" saltValue="tGI4aj1O6Fv/tqavtJ5l9A==" spinCount="100000" sheet="1" objects="1" scenarios="1"/>
  <mergeCells count="5">
    <mergeCell ref="C13:D13"/>
    <mergeCell ref="F4:H4"/>
    <mergeCell ref="C12:D12"/>
    <mergeCell ref="A2:H2"/>
    <mergeCell ref="F5:H5"/>
  </mergeCells>
  <phoneticPr fontId="4"/>
  <conditionalFormatting sqref="C8">
    <cfRule type="containsBlanks" dxfId="7" priority="7">
      <formula>LEN(TRIM(C8))=0</formula>
    </cfRule>
  </conditionalFormatting>
  <conditionalFormatting sqref="C13:F13">
    <cfRule type="containsBlanks" dxfId="6" priority="6">
      <formula>LEN(TRIM(C13))=0</formula>
    </cfRule>
  </conditionalFormatting>
  <conditionalFormatting sqref="C17:C18">
    <cfRule type="containsBlanks" dxfId="5" priority="5">
      <formula>LEN(TRIM(C17))=0</formula>
    </cfRule>
  </conditionalFormatting>
  <conditionalFormatting sqref="F4:H4 F5">
    <cfRule type="containsBlanks" dxfId="4" priority="3">
      <formula>LEN(TRIM(F4))=0</formula>
    </cfRule>
  </conditionalFormatting>
  <pageMargins left="0.7" right="0.7" top="0.75" bottom="0.75" header="0.3" footer="0.3"/>
  <pageSetup paperSize="9" scale="7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E0CE9-AF6E-4370-BD61-E4788F6543EE}">
  <dimension ref="A1:I32"/>
  <sheetViews>
    <sheetView view="pageBreakPreview" zoomScale="80" zoomScaleNormal="100" zoomScaleSheetLayoutView="80" workbookViewId="0">
      <selection activeCell="G5" sqref="G5:I5"/>
    </sheetView>
  </sheetViews>
  <sheetFormatPr defaultRowHeight="18.75"/>
  <cols>
    <col min="1" max="1" width="4.875" customWidth="1"/>
    <col min="2" max="2" width="8" customWidth="1"/>
    <col min="3" max="3" width="22.375" customWidth="1"/>
    <col min="4" max="4" width="7.375" customWidth="1"/>
    <col min="5" max="9" width="16.5" customWidth="1"/>
    <col min="10" max="10" width="13.25" customWidth="1"/>
  </cols>
  <sheetData>
    <row r="1" spans="1:9">
      <c r="A1" t="s">
        <v>72</v>
      </c>
    </row>
    <row r="2" spans="1:9">
      <c r="A2" s="88" t="s">
        <v>71</v>
      </c>
      <c r="B2" s="88"/>
      <c r="C2" s="88"/>
      <c r="D2" s="88"/>
      <c r="E2" s="88"/>
      <c r="F2" s="88"/>
      <c r="G2" s="88"/>
      <c r="H2" s="88"/>
      <c r="I2" s="88"/>
    </row>
    <row r="3" spans="1:9" ht="19.5" thickBot="1">
      <c r="E3" s="2"/>
      <c r="F3" s="2"/>
      <c r="G3" s="2"/>
      <c r="H3" s="2"/>
    </row>
    <row r="4" spans="1:9" ht="19.5" thickBot="1">
      <c r="E4" s="2"/>
      <c r="F4" s="1" t="s">
        <v>61</v>
      </c>
      <c r="G4" s="90"/>
      <c r="H4" s="91"/>
      <c r="I4" s="92"/>
    </row>
    <row r="5" spans="1:9" ht="19.5" thickBot="1">
      <c r="E5" s="2"/>
      <c r="F5" s="1" t="s">
        <v>103</v>
      </c>
      <c r="G5" s="90"/>
      <c r="H5" s="91"/>
      <c r="I5" s="92"/>
    </row>
    <row r="6" spans="1:9">
      <c r="G6" s="103"/>
      <c r="H6" s="103"/>
      <c r="I6" s="103"/>
    </row>
    <row r="7" spans="1:9" ht="19.5" thickBot="1">
      <c r="A7" t="s">
        <v>1</v>
      </c>
    </row>
    <row r="8" spans="1:9" ht="28.5" customHeight="1" thickBot="1">
      <c r="C8" s="39"/>
      <c r="D8" t="s">
        <v>2</v>
      </c>
    </row>
    <row r="10" spans="1:9">
      <c r="A10" t="s">
        <v>3</v>
      </c>
    </row>
    <row r="11" spans="1:9">
      <c r="A11" t="s">
        <v>4</v>
      </c>
    </row>
    <row r="12" spans="1:9">
      <c r="B12" s="96"/>
      <c r="C12" s="59" t="s">
        <v>0</v>
      </c>
      <c r="D12" s="59"/>
      <c r="E12" s="59" t="s">
        <v>7</v>
      </c>
      <c r="F12" s="59"/>
      <c r="G12" s="59"/>
      <c r="H12" s="4"/>
      <c r="I12" s="4"/>
    </row>
    <row r="13" spans="1:9" ht="38.25" thickBot="1">
      <c r="B13" s="104"/>
      <c r="C13" s="96"/>
      <c r="D13" s="96"/>
      <c r="E13" s="20" t="s">
        <v>10</v>
      </c>
      <c r="F13" s="20" t="s">
        <v>11</v>
      </c>
      <c r="G13" s="20" t="s">
        <v>12</v>
      </c>
      <c r="H13" s="20" t="s">
        <v>6</v>
      </c>
      <c r="I13" s="5" t="s">
        <v>13</v>
      </c>
    </row>
    <row r="14" spans="1:9" ht="36" customHeight="1" thickBot="1">
      <c r="B14" s="38" t="s">
        <v>100</v>
      </c>
      <c r="C14" s="101"/>
      <c r="D14" s="102"/>
      <c r="E14" s="41"/>
      <c r="F14" s="40"/>
      <c r="G14" s="42"/>
      <c r="H14" s="42"/>
      <c r="I14" s="18">
        <f>SUM(E14:H14)</f>
        <v>0</v>
      </c>
    </row>
    <row r="17" spans="1:5" ht="19.5" thickBot="1">
      <c r="A17" t="s">
        <v>5</v>
      </c>
    </row>
    <row r="18" spans="1:5" ht="28.5" customHeight="1" thickBot="1">
      <c r="C18" s="40"/>
      <c r="D18" t="s">
        <v>2</v>
      </c>
      <c r="E18" t="s">
        <v>29</v>
      </c>
    </row>
    <row r="19" spans="1:5" ht="28.5" customHeight="1" thickBot="1">
      <c r="C19" s="40"/>
      <c r="D19" t="s">
        <v>2</v>
      </c>
      <c r="E19" t="s">
        <v>30</v>
      </c>
    </row>
    <row r="20" spans="1:5" ht="28.5" customHeight="1"/>
    <row r="21" spans="1:5">
      <c r="C21" s="26" t="e">
        <f>IF(AND(500000000&gt;=C18,C18/C19&gt;=0.95),1,C18/C19)</f>
        <v>#DIV/0!</v>
      </c>
      <c r="D21" t="s">
        <v>2</v>
      </c>
      <c r="E21" t="s">
        <v>14</v>
      </c>
    </row>
    <row r="23" spans="1:5">
      <c r="A23" t="s">
        <v>8</v>
      </c>
    </row>
    <row r="24" spans="1:5" ht="28.5" customHeight="1">
      <c r="C24" t="s">
        <v>27</v>
      </c>
    </row>
    <row r="25" spans="1:5" ht="28.5" customHeight="1">
      <c r="C25" t="e">
        <f>E14/I14</f>
        <v>#DIV/0!</v>
      </c>
      <c r="D25" t="s">
        <v>2</v>
      </c>
      <c r="E25" t="s">
        <v>15</v>
      </c>
    </row>
    <row r="26" spans="1:5" ht="28.5" customHeight="1">
      <c r="C26" t="e">
        <f>G14/I14</f>
        <v>#DIV/0!</v>
      </c>
      <c r="D26" t="s">
        <v>2</v>
      </c>
      <c r="E26" t="s">
        <v>16</v>
      </c>
    </row>
    <row r="29" spans="1:5">
      <c r="A29" t="s">
        <v>69</v>
      </c>
    </row>
    <row r="30" spans="1:5" ht="28.5" customHeight="1">
      <c r="C30" s="10" t="e">
        <f>ROUNDDOWN(ROUNDDOWN(C8*C25,0)*10/110,0)</f>
        <v>#DIV/0!</v>
      </c>
      <c r="D30" t="s">
        <v>2</v>
      </c>
      <c r="E30" t="s">
        <v>38</v>
      </c>
    </row>
    <row r="31" spans="1:5" ht="28.5" customHeight="1" thickBot="1">
      <c r="C31" s="10" t="e">
        <f>ROUNDDOWN(ROUNDDOWN(C8*C26,0)*10/110*C21,0)</f>
        <v>#DIV/0!</v>
      </c>
      <c r="D31" t="s">
        <v>2</v>
      </c>
      <c r="E31" t="s">
        <v>39</v>
      </c>
    </row>
    <row r="32" spans="1:5" ht="28.5" customHeight="1" thickBot="1">
      <c r="B32" t="s">
        <v>9</v>
      </c>
      <c r="C32" s="11" t="e">
        <f>SUM(C30:C31)</f>
        <v>#DIV/0!</v>
      </c>
      <c r="D32" t="s">
        <v>2</v>
      </c>
      <c r="E32" t="s">
        <v>17</v>
      </c>
    </row>
  </sheetData>
  <sheetProtection algorithmName="SHA-512" hashValue="BzBTqOZV56Lhul134ep0/G9Nhe9PIGCGeQ2lwvEmw2u+oMD+55CxwNLkkxJsH5xBE4SV9Ge+opr6bi82HuiCGQ==" saltValue="Dr8WiddGgUYMEj1gOQqk5A==" spinCount="100000" sheet="1" objects="1" scenarios="1"/>
  <mergeCells count="8">
    <mergeCell ref="C14:D14"/>
    <mergeCell ref="A2:I2"/>
    <mergeCell ref="G4:I4"/>
    <mergeCell ref="G6:I6"/>
    <mergeCell ref="C12:D13"/>
    <mergeCell ref="E12:G12"/>
    <mergeCell ref="B12:B13"/>
    <mergeCell ref="G5:I5"/>
  </mergeCells>
  <phoneticPr fontId="4"/>
  <conditionalFormatting sqref="C8">
    <cfRule type="containsBlanks" dxfId="3" priority="9">
      <formula>LEN(TRIM(C8))=0</formula>
    </cfRule>
  </conditionalFormatting>
  <conditionalFormatting sqref="C14:H14">
    <cfRule type="containsBlanks" dxfId="2" priority="8">
      <formula>LEN(TRIM(C14))=0</formula>
    </cfRule>
  </conditionalFormatting>
  <conditionalFormatting sqref="C18:C19">
    <cfRule type="containsBlanks" dxfId="1" priority="7">
      <formula>LEN(TRIM(C18))=0</formula>
    </cfRule>
  </conditionalFormatting>
  <conditionalFormatting sqref="G4:I4 G5">
    <cfRule type="containsBlanks" dxfId="0" priority="2">
      <formula>LEN(TRIM(G4))=0</formula>
    </cfRule>
  </conditionalFormatting>
  <pageMargins left="0.7" right="0.7" top="0.75" bottom="0.75" header="0.3" footer="0.3"/>
  <pageSetup paperSize="9" scale="6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記入上の注意点</vt:lpstr>
      <vt:lpstr>別紙（①～⑥）</vt:lpstr>
      <vt:lpstr>別紙（⑦）</vt:lpstr>
      <vt:lpstr>別紙（⑧）</vt:lpstr>
      <vt:lpstr>別紙（⑨）</vt:lpstr>
      <vt:lpstr>記入上の注意点!Print_Area</vt:lpstr>
      <vt:lpstr>'別紙（①～⑥）'!Print_Area</vt:lpstr>
      <vt:lpstr>'別紙（⑦）'!Print_Area</vt:lpstr>
      <vt:lpstr>'別紙（⑧）'!Print_Area</vt:lpstr>
      <vt:lpstr>'別紙（⑨）'!Print_Area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　祐衣</dc:creator>
  <cp:lastModifiedBy>泉　祐衣</cp:lastModifiedBy>
  <cp:lastPrinted>2024-03-07T04:04:40Z</cp:lastPrinted>
  <dcterms:created xsi:type="dcterms:W3CDTF">2023-05-31T02:48:07Z</dcterms:created>
  <dcterms:modified xsi:type="dcterms:W3CDTF">2024-06-25T05:50:31Z</dcterms:modified>
</cp:coreProperties>
</file>