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Jm0026-smb1\総合政策環境部\各課専用\環境・エネルギー関係所属\エネルギー政策課\211 建築物上乗せ補助金（仮称）\03_手引き\02 241101版（要綱改正に伴う修正）\"/>
    </mc:Choice>
  </mc:AlternateContent>
  <xr:revisionPtr revIDLastSave="0" documentId="13_ncr:1_{4667D48A-6580-46A2-BCA4-9445A05A57CB}" xr6:coauthVersionLast="36" xr6:coauthVersionMax="47" xr10:uidLastSave="{00000000-0000-0000-0000-000000000000}"/>
  <bookViews>
    <workbookView xWindow="0" yWindow="0" windowWidth="9700" windowHeight="8820" tabRatio="794" xr2:uid="{5730A7C2-0AE4-487B-8890-147D06B57335}"/>
  </bookViews>
  <sheets>
    <sheet name="再エネ算出書" sheetId="43" r:id="rId1"/>
  </sheets>
  <definedNames>
    <definedName name="_xlnm.Print_Area" localSheetId="0">再エネ算出書!$A$1:$O$32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43" l="1"/>
  <c r="L6" i="43" l="1"/>
  <c r="L8" i="43" s="1"/>
  <c r="L16" i="43" s="1"/>
</calcChain>
</file>

<file path=xl/sharedStrings.xml><?xml version="1.0" encoding="utf-8"?>
<sst xmlns="http://schemas.openxmlformats.org/spreadsheetml/2006/main" count="14" uniqueCount="14">
  <si>
    <t>延べ床面積（単位：㎡）</t>
    <rPh sb="0" eb="1">
      <t>ノ</t>
    </rPh>
    <rPh sb="2" eb="5">
      <t>ユカメンセキ</t>
    </rPh>
    <rPh sb="6" eb="8">
      <t>タンイ</t>
    </rPh>
    <phoneticPr fontId="5"/>
  </si>
  <si>
    <t>設置計画パネル数</t>
    <rPh sb="0" eb="4">
      <t>セッチケイカク</t>
    </rPh>
    <rPh sb="7" eb="8">
      <t>スウ</t>
    </rPh>
    <phoneticPr fontId="5"/>
  </si>
  <si>
    <t>再生可能エネルギーの導入量</t>
    <rPh sb="0" eb="4">
      <t>サイセイカノウ</t>
    </rPh>
    <rPh sb="10" eb="13">
      <t>ドウニュウリョウ</t>
    </rPh>
    <phoneticPr fontId="1"/>
  </si>
  <si>
    <t>（エネルギー量＝太陽光パネルの定格出力×設置数）</t>
    <phoneticPr fontId="1"/>
  </si>
  <si>
    <t>２．今回設置する太陽光発電設備による再生可能エネルギーの導入量</t>
    <rPh sb="2" eb="4">
      <t>コンカイ</t>
    </rPh>
    <rPh sb="4" eb="6">
      <t>セッチ</t>
    </rPh>
    <rPh sb="8" eb="15">
      <t>タイヨウコウハツデンセツビ</t>
    </rPh>
    <rPh sb="18" eb="22">
      <t>サイセイカノウ</t>
    </rPh>
    <rPh sb="28" eb="31">
      <t>ドウニュウリョウ</t>
    </rPh>
    <phoneticPr fontId="5"/>
  </si>
  <si>
    <t>補助対象の判定</t>
    <rPh sb="0" eb="4">
      <t>ホジョタイショウ</t>
    </rPh>
    <rPh sb="5" eb="7">
      <t>ハンテイ</t>
    </rPh>
    <phoneticPr fontId="1"/>
  </si>
  <si>
    <t>水色部分を記入</t>
    <rPh sb="0" eb="2">
      <t>ミズイロ</t>
    </rPh>
    <rPh sb="2" eb="4">
      <t>ブブン</t>
    </rPh>
    <rPh sb="5" eb="7">
      <t>キニュウ</t>
    </rPh>
    <phoneticPr fontId="5"/>
  </si>
  <si>
    <t>(参考)　京都府再生可能エネルギーの導入等の促進に関する指針（抜粋）</t>
    <rPh sb="1" eb="3">
      <t>サンコウ</t>
    </rPh>
    <rPh sb="5" eb="8">
      <t>キョウトフ</t>
    </rPh>
    <rPh sb="8" eb="10">
      <t>サイセイ</t>
    </rPh>
    <rPh sb="10" eb="12">
      <t>カノウ</t>
    </rPh>
    <rPh sb="18" eb="20">
      <t>ドウニュウ</t>
    </rPh>
    <rPh sb="20" eb="21">
      <t>トウ</t>
    </rPh>
    <rPh sb="22" eb="24">
      <t>ソクシン</t>
    </rPh>
    <rPh sb="25" eb="26">
      <t>カン</t>
    </rPh>
    <rPh sb="28" eb="30">
      <t>シシン</t>
    </rPh>
    <rPh sb="31" eb="33">
      <t>バッスイ</t>
    </rPh>
    <phoneticPr fontId="5"/>
  </si>
  <si>
    <t>kW</t>
    <phoneticPr fontId="5"/>
  </si>
  <si>
    <r>
      <t>１枚あたりの太陽光パネルの出力</t>
    </r>
    <r>
      <rPr>
        <b/>
        <sz val="11"/>
        <color theme="1"/>
        <rFont val="游ゴシック"/>
        <family val="3"/>
        <charset val="128"/>
        <scheme val="minor"/>
      </rPr>
      <t>（kW）</t>
    </r>
    <rPh sb="1" eb="2">
      <t>マイ</t>
    </rPh>
    <rPh sb="6" eb="8">
      <t>タイヨウ</t>
    </rPh>
    <rPh sb="8" eb="9">
      <t>ヒカリ</t>
    </rPh>
    <rPh sb="13" eb="15">
      <t>シュツリョク</t>
    </rPh>
    <phoneticPr fontId="5"/>
  </si>
  <si>
    <t>再エネ基準量・導入量算出表</t>
    <rPh sb="0" eb="1">
      <t>サイ</t>
    </rPh>
    <rPh sb="3" eb="5">
      <t>キジュン</t>
    </rPh>
    <rPh sb="5" eb="6">
      <t>リョウ</t>
    </rPh>
    <rPh sb="7" eb="10">
      <t>ドウニュウリョウ</t>
    </rPh>
    <rPh sb="10" eb="12">
      <t>サンシュツ</t>
    </rPh>
    <rPh sb="12" eb="13">
      <t>ヒョウ</t>
    </rPh>
    <phoneticPr fontId="5"/>
  </si>
  <si>
    <t>１．再生可能エネルギー導入基準量</t>
    <rPh sb="2" eb="4">
      <t>サイセイ</t>
    </rPh>
    <rPh sb="11" eb="13">
      <t>ドウニュウ</t>
    </rPh>
    <rPh sb="13" eb="15">
      <t>キジュン</t>
    </rPh>
    <rPh sb="15" eb="16">
      <t>リョウ</t>
    </rPh>
    <phoneticPr fontId="5"/>
  </si>
  <si>
    <t>基準量（単位：ＭＪ）</t>
    <rPh sb="0" eb="2">
      <t>キジュン</t>
    </rPh>
    <rPh sb="2" eb="3">
      <t>リョウ</t>
    </rPh>
    <rPh sb="4" eb="6">
      <t>タンイ</t>
    </rPh>
    <phoneticPr fontId="5"/>
  </si>
  <si>
    <t>基準量（単位：ｋW）</t>
    <rPh sb="0" eb="2">
      <t>キジュン</t>
    </rPh>
    <rPh sb="2" eb="3">
      <t>リョウ</t>
    </rPh>
    <rPh sb="4" eb="6">
      <t>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</si>
</sst>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quot;MJ&quot;"/>
    <numFmt numFmtId="177" formatCode="0.0"/>
  </numFmts>
  <fonts count="8" x14ac:knownFonts="1">
    <font>
      <sz val="11"/>
      <color theme="1"/>
      <name val="ＭＳ Ｐゴシック"/>
      <family val="2"/>
      <charset val="128"/>
    </font>
    <font>
      <sz val="6"/>
      <name val="ＭＳ Ｐゴシック"/>
      <family val="2"/>
      <charset val="128"/>
    </font>
    <font>
      <sz val="11"/>
      <name val="ＭＳ Ｐゴシック"/>
      <family val="3"/>
      <charset val="128"/>
    </font>
    <font>
      <sz val="11"/>
      <color theme="1"/>
      <name val="ＭＳ 明朝"/>
      <family val="1"/>
      <charset val="128"/>
    </font>
    <font>
      <sz val="11"/>
      <color theme="1"/>
      <name val="游ゴシック"/>
      <family val="3"/>
      <charset val="128"/>
      <scheme val="minor"/>
    </font>
    <font>
      <sz val="6"/>
      <name val="ＭＳ Ｐゴシック"/>
      <family val="3"/>
      <charset val="128"/>
    </font>
    <font>
      <b/>
      <sz val="11"/>
      <color theme="1"/>
      <name val="游ゴシック"/>
      <family val="3"/>
      <charset val="128"/>
      <scheme val="minor"/>
    </font>
    <font>
      <sz val="14"/>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D7F3FD"/>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thin">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s>
  <cellStyleXfs count="3">
    <xf numFmtId="0" fontId="0" fillId="0" borderId="0">
      <alignment vertical="center"/>
    </xf>
    <xf numFmtId="0" fontId="4" fillId="0" borderId="0">
      <alignment vertical="center"/>
    </xf>
    <xf numFmtId="0" fontId="2" fillId="0" borderId="0"/>
  </cellStyleXfs>
  <cellXfs count="52">
    <xf numFmtId="0" fontId="0" fillId="0" borderId="0" xfId="0">
      <alignment vertical="center"/>
    </xf>
    <xf numFmtId="0" fontId="4" fillId="0" borderId="0" xfId="1">
      <alignment vertical="center"/>
    </xf>
    <xf numFmtId="0" fontId="4" fillId="0" borderId="0" xfId="1" applyProtection="1">
      <alignment vertical="center"/>
    </xf>
    <xf numFmtId="0" fontId="4" fillId="0" borderId="0" xfId="1" applyBorder="1" applyAlignment="1" applyProtection="1">
      <alignment horizontal="center" vertical="center"/>
    </xf>
    <xf numFmtId="0" fontId="6" fillId="0" borderId="0" xfId="1" applyFont="1" applyAlignment="1" applyProtection="1">
      <alignment horizontal="right" vertical="center"/>
    </xf>
    <xf numFmtId="0" fontId="4" fillId="0" borderId="0" xfId="1" applyFont="1" applyProtection="1">
      <alignment vertical="center"/>
    </xf>
    <xf numFmtId="0" fontId="3" fillId="0" borderId="0" xfId="1" applyFont="1" applyAlignment="1" applyProtection="1">
      <alignment horizontal="right" vertical="center"/>
    </xf>
    <xf numFmtId="0" fontId="4" fillId="0" borderId="0" xfId="1" applyBorder="1" applyAlignment="1" applyProtection="1">
      <alignment horizontal="left" vertical="center"/>
    </xf>
    <xf numFmtId="0" fontId="6" fillId="0" borderId="0" xfId="1" applyFont="1" applyBorder="1" applyAlignment="1" applyProtection="1">
      <alignment horizontal="left" vertical="center"/>
    </xf>
    <xf numFmtId="0" fontId="6" fillId="0" borderId="0" xfId="1" applyFont="1" applyFill="1" applyAlignment="1" applyProtection="1">
      <alignment horizontal="right" vertical="center"/>
    </xf>
    <xf numFmtId="0" fontId="4" fillId="0" borderId="0" xfId="1" applyFill="1" applyBorder="1" applyAlignment="1" applyProtection="1">
      <alignment horizontal="center" vertical="center"/>
      <protection locked="0"/>
    </xf>
    <xf numFmtId="176" fontId="4" fillId="2" borderId="14" xfId="1" applyNumberFormat="1" applyFill="1" applyBorder="1" applyAlignment="1" applyProtection="1">
      <alignment horizontal="left" vertical="center"/>
    </xf>
    <xf numFmtId="0" fontId="4" fillId="0" borderId="0" xfId="1" applyFill="1" applyBorder="1" applyAlignment="1" applyProtection="1">
      <alignment horizontal="center" vertical="center"/>
    </xf>
    <xf numFmtId="0" fontId="4" fillId="0" borderId="3" xfId="1" applyBorder="1" applyProtection="1">
      <alignment vertical="center"/>
    </xf>
    <xf numFmtId="0" fontId="4" fillId="0" borderId="5" xfId="1" applyBorder="1" applyAlignment="1" applyProtection="1">
      <alignment horizontal="left" vertical="center"/>
    </xf>
    <xf numFmtId="0" fontId="4" fillId="0" borderId="6" xfId="1" applyBorder="1" applyAlignment="1" applyProtection="1">
      <alignment horizontal="left" vertical="center"/>
    </xf>
    <xf numFmtId="0" fontId="4" fillId="0" borderId="20" xfId="1" applyBorder="1" applyAlignment="1" applyProtection="1">
      <alignment horizontal="left" vertical="center"/>
    </xf>
    <xf numFmtId="0" fontId="4" fillId="0" borderId="21" xfId="1" applyFill="1" applyBorder="1" applyAlignment="1" applyProtection="1">
      <alignment horizontal="center" vertical="center"/>
    </xf>
    <xf numFmtId="0" fontId="4" fillId="0" borderId="22" xfId="1" applyFill="1" applyBorder="1" applyAlignment="1" applyProtection="1">
      <alignment horizontal="left" vertical="center"/>
    </xf>
    <xf numFmtId="0" fontId="4" fillId="0" borderId="4" xfId="1" applyBorder="1" applyAlignment="1" applyProtection="1">
      <alignment horizontal="left" vertical="center"/>
    </xf>
    <xf numFmtId="0" fontId="4" fillId="0" borderId="0" xfId="1" applyBorder="1" applyProtection="1">
      <alignment vertical="center"/>
    </xf>
    <xf numFmtId="0" fontId="4" fillId="0" borderId="15" xfId="1" applyNumberFormat="1" applyFill="1" applyBorder="1" applyAlignment="1" applyProtection="1">
      <alignment vertical="center"/>
    </xf>
    <xf numFmtId="176" fontId="4" fillId="0" borderId="15" xfId="1" applyNumberFormat="1" applyFill="1" applyBorder="1" applyAlignment="1" applyProtection="1">
      <alignment horizontal="left" vertical="center"/>
    </xf>
    <xf numFmtId="0" fontId="4" fillId="0" borderId="1" xfId="1" applyBorder="1" applyAlignment="1" applyProtection="1">
      <alignment horizontal="left" vertical="center"/>
    </xf>
    <xf numFmtId="0" fontId="4" fillId="0" borderId="2" xfId="1" applyBorder="1" applyAlignment="1" applyProtection="1">
      <alignment horizontal="left" vertical="center"/>
    </xf>
    <xf numFmtId="0" fontId="4" fillId="0" borderId="1" xfId="1" applyBorder="1" applyAlignment="1" applyProtection="1">
      <alignment horizontal="left" vertical="center"/>
    </xf>
    <xf numFmtId="0" fontId="4" fillId="0" borderId="2" xfId="1" applyBorder="1" applyAlignment="1" applyProtection="1">
      <alignment horizontal="left" vertical="center"/>
    </xf>
    <xf numFmtId="0" fontId="4" fillId="0" borderId="7" xfId="1" applyBorder="1" applyAlignment="1" applyProtection="1">
      <alignment horizontal="left" vertical="center"/>
    </xf>
    <xf numFmtId="0" fontId="4" fillId="3" borderId="17" xfId="1" applyFill="1" applyBorder="1" applyAlignment="1" applyProtection="1">
      <alignment horizontal="center" vertical="center"/>
    </xf>
    <xf numFmtId="0" fontId="4" fillId="3" borderId="18" xfId="1" applyFill="1" applyBorder="1" applyAlignment="1" applyProtection="1">
      <alignment horizontal="center" vertical="center"/>
    </xf>
    <xf numFmtId="0" fontId="4" fillId="3" borderId="19" xfId="1" applyFill="1" applyBorder="1" applyAlignment="1" applyProtection="1">
      <alignment horizontal="center" vertical="center"/>
    </xf>
    <xf numFmtId="177" fontId="4" fillId="2" borderId="16" xfId="1" applyNumberFormat="1" applyFill="1" applyBorder="1" applyAlignment="1" applyProtection="1">
      <alignment vertical="center"/>
    </xf>
    <xf numFmtId="177" fontId="4" fillId="2" borderId="15" xfId="1" applyNumberFormat="1" applyFill="1" applyBorder="1" applyAlignment="1" applyProtection="1">
      <alignment vertical="center"/>
    </xf>
    <xf numFmtId="0" fontId="6" fillId="2" borderId="16" xfId="1" applyNumberFormat="1" applyFont="1" applyFill="1" applyBorder="1" applyAlignment="1" applyProtection="1">
      <alignment horizontal="center" vertical="center"/>
    </xf>
    <xf numFmtId="0" fontId="6" fillId="2" borderId="15" xfId="1" applyNumberFormat="1" applyFont="1" applyFill="1" applyBorder="1" applyAlignment="1" applyProtection="1">
      <alignment horizontal="center" vertical="center"/>
    </xf>
    <xf numFmtId="0" fontId="6" fillId="2" borderId="14" xfId="1" applyNumberFormat="1" applyFont="1" applyFill="1" applyBorder="1" applyAlignment="1" applyProtection="1">
      <alignment horizontal="center" vertical="center"/>
    </xf>
    <xf numFmtId="0" fontId="7" fillId="3" borderId="0" xfId="1" applyFont="1" applyFill="1" applyAlignment="1" applyProtection="1">
      <alignment horizontal="center" vertical="center"/>
    </xf>
    <xf numFmtId="0" fontId="4" fillId="3" borderId="11" xfId="1" applyFill="1" applyBorder="1" applyAlignment="1" applyProtection="1">
      <alignment horizontal="center" vertical="center"/>
    </xf>
    <xf numFmtId="0" fontId="4" fillId="3" borderId="10" xfId="1" applyFill="1" applyBorder="1" applyAlignment="1" applyProtection="1">
      <alignment horizontal="center" vertical="center"/>
      <protection locked="0"/>
    </xf>
    <xf numFmtId="0" fontId="4" fillId="3" borderId="9" xfId="1" applyFill="1" applyBorder="1" applyAlignment="1" applyProtection="1">
      <alignment horizontal="center" vertical="center"/>
      <protection locked="0"/>
    </xf>
    <xf numFmtId="0" fontId="4" fillId="3" borderId="8" xfId="1" applyFill="1" applyBorder="1" applyAlignment="1" applyProtection="1">
      <alignment horizontal="center" vertical="center"/>
      <protection locked="0"/>
    </xf>
    <xf numFmtId="0" fontId="4" fillId="0" borderId="10" xfId="1" applyBorder="1" applyAlignment="1" applyProtection="1">
      <alignment horizontal="center" vertical="center"/>
    </xf>
    <xf numFmtId="0" fontId="4" fillId="0" borderId="9" xfId="1" applyBorder="1" applyAlignment="1" applyProtection="1">
      <alignment horizontal="center" vertical="center"/>
    </xf>
    <xf numFmtId="0" fontId="4" fillId="0" borderId="8" xfId="1" applyBorder="1" applyAlignment="1" applyProtection="1">
      <alignment horizontal="center" vertical="center"/>
    </xf>
    <xf numFmtId="177" fontId="4" fillId="2" borderId="16" xfId="1" applyNumberFormat="1" applyFill="1" applyBorder="1" applyAlignment="1" applyProtection="1">
      <alignment horizontal="center" vertical="center"/>
    </xf>
    <xf numFmtId="177" fontId="4" fillId="2" borderId="15" xfId="1" applyNumberFormat="1" applyFill="1" applyBorder="1" applyAlignment="1" applyProtection="1">
      <alignment horizontal="center" vertical="center"/>
    </xf>
    <xf numFmtId="177" fontId="4" fillId="2" borderId="14" xfId="1" applyNumberFormat="1" applyFill="1" applyBorder="1" applyAlignment="1" applyProtection="1">
      <alignment horizontal="center" vertical="center"/>
    </xf>
    <xf numFmtId="0" fontId="4" fillId="0" borderId="1" xfId="1" applyBorder="1" applyAlignment="1" applyProtection="1">
      <alignment horizontal="left" vertical="center" wrapText="1"/>
    </xf>
    <xf numFmtId="0" fontId="4" fillId="0" borderId="2" xfId="1" applyBorder="1" applyAlignment="1" applyProtection="1">
      <alignment horizontal="left" vertical="center" wrapText="1"/>
    </xf>
    <xf numFmtId="0" fontId="4" fillId="0" borderId="7" xfId="1" applyBorder="1" applyAlignment="1" applyProtection="1">
      <alignment horizontal="left" vertical="center" wrapText="1"/>
    </xf>
    <xf numFmtId="0" fontId="6" fillId="3" borderId="13" xfId="1" applyFont="1" applyFill="1" applyBorder="1" applyAlignment="1" applyProtection="1">
      <alignment horizontal="center" vertical="center"/>
    </xf>
    <xf numFmtId="0" fontId="6" fillId="3" borderId="12" xfId="1" applyFont="1" applyFill="1" applyBorder="1" applyAlignment="1" applyProtection="1">
      <alignment horizontal="center" vertical="center"/>
    </xf>
  </cellXfs>
  <cellStyles count="3">
    <cellStyle name="標準" xfId="0" builtinId="0"/>
    <cellStyle name="標準 2" xfId="1" xr:uid="{3B06797C-63F4-47E9-99DC-9D7A00CC4943}"/>
    <cellStyle name="標準 3" xfId="2" xr:uid="{52498D70-6FF2-4AB6-88EA-A66686656F6E}"/>
  </cellStyles>
  <dxfs count="0"/>
  <tableStyles count="0" defaultTableStyle="TableStyleMedium2" defaultPivotStyle="PivotStyleLight16"/>
  <colors>
    <mruColors>
      <color rgb="FFD7F3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20544</xdr:rowOff>
    </xdr:from>
    <xdr:to>
      <xdr:col>13</xdr:col>
      <xdr:colOff>428625</xdr:colOff>
      <xdr:row>31</xdr:row>
      <xdr:rowOff>76200</xdr:rowOff>
    </xdr:to>
    <xdr:pic>
      <xdr:nvPicPr>
        <xdr:cNvPr id="2" name="図 1">
          <a:extLst>
            <a:ext uri="{FF2B5EF4-FFF2-40B4-BE49-F238E27FC236}">
              <a16:creationId xmlns:a16="http://schemas.microsoft.com/office/drawing/2014/main" id="{7CE95600-2C08-420C-BA1D-F1AABFF452E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8" b="54191"/>
        <a:stretch/>
      </xdr:blipFill>
      <xdr:spPr bwMode="auto">
        <a:xfrm>
          <a:off x="393700" y="4757644"/>
          <a:ext cx="5111750" cy="3027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5BC35-1EB6-4386-92A8-9EA8C1B67B72}">
  <dimension ref="A1:P58"/>
  <sheetViews>
    <sheetView showGridLines="0" tabSelected="1" view="pageBreakPreview" zoomScaleNormal="100" zoomScaleSheetLayoutView="100" workbookViewId="0">
      <selection activeCell="L8" sqref="L8:N8"/>
    </sheetView>
  </sheetViews>
  <sheetFormatPr defaultColWidth="0" defaultRowHeight="18" customHeight="1" zeroHeight="1" x14ac:dyDescent="0.2"/>
  <cols>
    <col min="1" max="13" width="5.6328125" style="2" customWidth="1"/>
    <col min="14" max="14" width="7.26953125" style="2" customWidth="1"/>
    <col min="15" max="15" width="5.6328125" style="2" customWidth="1"/>
    <col min="16" max="16" width="5.6328125" style="1" hidden="1" customWidth="1"/>
    <col min="17" max="16384" width="0" style="1" hidden="1"/>
  </cols>
  <sheetData>
    <row r="1" spans="1:15" ht="20.149999999999999" customHeight="1" x14ac:dyDescent="0.2">
      <c r="A1" s="36" t="s">
        <v>10</v>
      </c>
      <c r="B1" s="36"/>
      <c r="C1" s="36"/>
      <c r="D1" s="36"/>
      <c r="E1" s="36"/>
      <c r="F1" s="36"/>
      <c r="G1" s="36"/>
      <c r="H1" s="36"/>
      <c r="I1" s="36"/>
      <c r="J1" s="36"/>
      <c r="K1" s="36"/>
      <c r="L1" s="36"/>
      <c r="M1" s="36"/>
      <c r="N1" s="36"/>
      <c r="O1" s="36"/>
    </row>
    <row r="2" spans="1:15" ht="20.149999999999999" customHeight="1" x14ac:dyDescent="0.2">
      <c r="O2" s="6"/>
    </row>
    <row r="3" spans="1:15" ht="20.149999999999999" customHeight="1" x14ac:dyDescent="0.2">
      <c r="A3" s="5"/>
      <c r="L3" s="37" t="s">
        <v>6</v>
      </c>
      <c r="M3" s="37"/>
      <c r="N3" s="37"/>
    </row>
    <row r="4" spans="1:15" ht="20.149999999999999" customHeight="1" x14ac:dyDescent="0.2">
      <c r="A4" s="2" t="s">
        <v>11</v>
      </c>
    </row>
    <row r="5" spans="1:15" ht="20.149999999999999" customHeight="1" thickBot="1" x14ac:dyDescent="0.25">
      <c r="H5" s="2" t="s">
        <v>0</v>
      </c>
      <c r="L5" s="2" t="s">
        <v>12</v>
      </c>
    </row>
    <row r="6" spans="1:15" ht="20.149999999999999" customHeight="1" thickBot="1" x14ac:dyDescent="0.25">
      <c r="G6" s="4"/>
      <c r="H6" s="38"/>
      <c r="I6" s="39"/>
      <c r="J6" s="40"/>
      <c r="L6" s="41">
        <f>IF(H6&gt;=2000,MIN(H6*30,450000),IF(H6&lt;10,0,30000))</f>
        <v>0</v>
      </c>
      <c r="M6" s="42"/>
      <c r="N6" s="43"/>
    </row>
    <row r="7" spans="1:15" ht="20.149999999999999" customHeight="1" thickBot="1" x14ac:dyDescent="0.25">
      <c r="G7" s="9"/>
      <c r="H7" s="10"/>
      <c r="I7" s="10"/>
      <c r="J7" s="10"/>
      <c r="L7" s="7" t="s">
        <v>13</v>
      </c>
      <c r="M7" s="3"/>
      <c r="N7" s="3"/>
    </row>
    <row r="8" spans="1:15" ht="20.149999999999999" customHeight="1" thickTop="1" thickBot="1" x14ac:dyDescent="0.25">
      <c r="G8" s="9"/>
      <c r="H8" s="10"/>
      <c r="I8" s="10"/>
      <c r="J8" s="10"/>
      <c r="L8" s="44">
        <f>ROUNDDOWN(L6/(9.76*0.14*8760),1)</f>
        <v>0</v>
      </c>
      <c r="M8" s="45"/>
      <c r="N8" s="46"/>
    </row>
    <row r="9" spans="1:15" ht="20.149999999999999" customHeight="1" thickTop="1" x14ac:dyDescent="0.2">
      <c r="G9" s="9"/>
      <c r="H9" s="10"/>
      <c r="I9" s="10"/>
      <c r="J9" s="10"/>
      <c r="L9" s="3"/>
      <c r="M9" s="3"/>
      <c r="N9" s="3"/>
    </row>
    <row r="10" spans="1:15" ht="20.149999999999999" customHeight="1" thickBot="1" x14ac:dyDescent="0.25">
      <c r="A10" s="2" t="s">
        <v>4</v>
      </c>
    </row>
    <row r="11" spans="1:15" ht="20.149999999999999" customHeight="1" x14ac:dyDescent="0.2">
      <c r="B11" s="47" t="s">
        <v>9</v>
      </c>
      <c r="C11" s="48"/>
      <c r="D11" s="48"/>
      <c r="E11" s="48"/>
      <c r="F11" s="48"/>
      <c r="G11" s="48"/>
      <c r="H11" s="48"/>
      <c r="I11" s="48"/>
      <c r="J11" s="48"/>
      <c r="K11" s="49"/>
      <c r="L11" s="50"/>
      <c r="M11" s="50"/>
      <c r="N11" s="51"/>
      <c r="O11" s="8"/>
    </row>
    <row r="12" spans="1:15" ht="20.149999999999999" customHeight="1" thickBot="1" x14ac:dyDescent="0.25">
      <c r="B12" s="25" t="s">
        <v>1</v>
      </c>
      <c r="C12" s="26"/>
      <c r="D12" s="26"/>
      <c r="E12" s="26"/>
      <c r="F12" s="26"/>
      <c r="G12" s="26"/>
      <c r="H12" s="26"/>
      <c r="I12" s="26"/>
      <c r="J12" s="26"/>
      <c r="K12" s="27"/>
      <c r="L12" s="28"/>
      <c r="M12" s="29"/>
      <c r="N12" s="30"/>
    </row>
    <row r="13" spans="1:15" ht="20.149999999999999" customHeight="1" thickBot="1" x14ac:dyDescent="0.25">
      <c r="A13" s="13"/>
      <c r="B13" s="7" t="s">
        <v>2</v>
      </c>
      <c r="C13" s="7"/>
      <c r="D13" s="7"/>
      <c r="E13" s="7"/>
      <c r="F13" s="7"/>
      <c r="G13" s="7"/>
      <c r="H13" s="7"/>
      <c r="I13" s="7"/>
      <c r="J13" s="7"/>
      <c r="K13" s="19"/>
      <c r="L13" s="18"/>
      <c r="M13" s="12"/>
      <c r="N13" s="17"/>
    </row>
    <row r="14" spans="1:15" ht="20.149999999999999" customHeight="1" thickTop="1" thickBot="1" x14ac:dyDescent="0.25">
      <c r="A14" s="13"/>
      <c r="B14" s="14" t="s">
        <v>3</v>
      </c>
      <c r="C14" s="15"/>
      <c r="D14" s="15"/>
      <c r="E14" s="15"/>
      <c r="F14" s="15"/>
      <c r="G14" s="15"/>
      <c r="H14" s="15"/>
      <c r="I14" s="15"/>
      <c r="J14" s="15"/>
      <c r="K14" s="16"/>
      <c r="L14" s="31">
        <f>ROUNDDOWN(L11*L12,1)</f>
        <v>0</v>
      </c>
      <c r="M14" s="32"/>
      <c r="N14" s="11" t="s">
        <v>8</v>
      </c>
    </row>
    <row r="15" spans="1:15" ht="20.149999999999999" customHeight="1" thickTop="1" thickBot="1" x14ac:dyDescent="0.25">
      <c r="A15" s="20"/>
      <c r="B15" s="7"/>
      <c r="C15" s="7"/>
      <c r="D15" s="7"/>
      <c r="E15" s="7"/>
      <c r="F15" s="7"/>
      <c r="G15" s="7"/>
      <c r="H15" s="7"/>
      <c r="I15" s="7"/>
      <c r="J15" s="7"/>
      <c r="K15" s="7"/>
      <c r="L15" s="21"/>
      <c r="M15" s="21"/>
      <c r="N15" s="22"/>
    </row>
    <row r="16" spans="1:15" ht="20.149999999999999" customHeight="1" thickTop="1" thickBot="1" x14ac:dyDescent="0.25">
      <c r="A16" s="20"/>
      <c r="B16" s="23" t="s">
        <v>5</v>
      </c>
      <c r="C16" s="24"/>
      <c r="D16" s="24"/>
      <c r="E16" s="24"/>
      <c r="F16" s="24"/>
      <c r="G16" s="24"/>
      <c r="H16" s="24"/>
      <c r="I16" s="24"/>
      <c r="J16" s="24"/>
      <c r="K16" s="24"/>
      <c r="L16" s="33" t="str">
        <f>IF(L8+1&lt;=L14,"補助対象","補助対象外")</f>
        <v>補助対象外</v>
      </c>
      <c r="M16" s="34"/>
      <c r="N16" s="35"/>
    </row>
    <row r="17" spans="2:13" ht="35" customHeight="1" thickTop="1" x14ac:dyDescent="0.2">
      <c r="L17" s="20"/>
      <c r="M17" s="20"/>
    </row>
    <row r="18" spans="2:13" x14ac:dyDescent="0.2">
      <c r="B18" s="2" t="s">
        <v>7</v>
      </c>
    </row>
    <row r="19" spans="2:13" x14ac:dyDescent="0.2">
      <c r="B19" s="3"/>
      <c r="C19" s="3"/>
      <c r="D19" s="3"/>
      <c r="E19" s="3"/>
      <c r="F19" s="3"/>
      <c r="G19" s="3"/>
    </row>
    <row r="20" spans="2:13" x14ac:dyDescent="0.2"/>
    <row r="21" spans="2:13" x14ac:dyDescent="0.2"/>
    <row r="22" spans="2:13" x14ac:dyDescent="0.2"/>
    <row r="23" spans="2:13" x14ac:dyDescent="0.2"/>
    <row r="24" spans="2:13" x14ac:dyDescent="0.2"/>
    <row r="25" spans="2:13" x14ac:dyDescent="0.2"/>
    <row r="26" spans="2:13" x14ac:dyDescent="0.2"/>
    <row r="27" spans="2:13" x14ac:dyDescent="0.2"/>
    <row r="28" spans="2:13" x14ac:dyDescent="0.2"/>
    <row r="29" spans="2:13" x14ac:dyDescent="0.2"/>
    <row r="30" spans="2:13" x14ac:dyDescent="0.2"/>
    <row r="31" spans="2:13" x14ac:dyDescent="0.2"/>
    <row r="32" spans="2:13" x14ac:dyDescent="0.2"/>
    <row r="33" ht="308.5" customHeight="1"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sheetData>
  <mergeCells count="11">
    <mergeCell ref="B12:K12"/>
    <mergeCell ref="L12:N12"/>
    <mergeCell ref="L14:M14"/>
    <mergeCell ref="L16:N16"/>
    <mergeCell ref="A1:O1"/>
    <mergeCell ref="L3:N3"/>
    <mergeCell ref="H6:J6"/>
    <mergeCell ref="L6:N6"/>
    <mergeCell ref="L8:N8"/>
    <mergeCell ref="B11:K11"/>
    <mergeCell ref="L11:N11"/>
  </mergeCells>
  <phoneticPr fontId="1"/>
  <dataValidations count="2">
    <dataValidation type="custom" allowBlank="1" showInputMessage="1" showErrorMessage="1" sqref="H6:J6" xr:uid="{E3F522BD-8A35-49C6-9E27-A244743EB8FF}">
      <formula1>H6&gt;=300</formula1>
    </dataValidation>
    <dataValidation type="list" allowBlank="1" showInputMessage="1" showErrorMessage="1" sqref="WVT983014 WLX983014 WCB983014 VSF983014 VIJ983014 UYN983014 UOR983014 UEV983014 TUZ983014 TLD983014 TBH983014 SRL983014 SHP983014 RXT983014 RNX983014 REB983014 QUF983014 QKJ983014 QAN983014 PQR983014 PGV983014 OWZ983014 OND983014 ODH983014 NTL983014 NJP983014 MZT983014 MPX983014 MGB983014 LWF983014 LMJ983014 LCN983014 KSR983014 KIV983014 JYZ983014 JPD983014 JFH983014 IVL983014 ILP983014 IBT983014 HRX983014 HIB983014 GYF983014 GOJ983014 GEN983014 FUR983014 FKV983014 FAZ983014 ERD983014 EHH983014 DXL983014 DNP983014 DDT983014 CTX983014 CKB983014 CAF983014 BQJ983014 BGN983014 AWR983014 AMV983014 ACZ983014 TD983014 JH983014 L983014 WVT917478 WLX917478 WCB917478 VSF917478 VIJ917478 UYN917478 UOR917478 UEV917478 TUZ917478 TLD917478 TBH917478 SRL917478 SHP917478 RXT917478 RNX917478 REB917478 QUF917478 QKJ917478 QAN917478 PQR917478 PGV917478 OWZ917478 OND917478 ODH917478 NTL917478 NJP917478 MZT917478 MPX917478 MGB917478 LWF917478 LMJ917478 LCN917478 KSR917478 KIV917478 JYZ917478 JPD917478 JFH917478 IVL917478 ILP917478 IBT917478 HRX917478 HIB917478 GYF917478 GOJ917478 GEN917478 FUR917478 FKV917478 FAZ917478 ERD917478 EHH917478 DXL917478 DNP917478 DDT917478 CTX917478 CKB917478 CAF917478 BQJ917478 BGN917478 AWR917478 AMV917478 ACZ917478 TD917478 JH917478 L917478 WVT851942 WLX851942 WCB851942 VSF851942 VIJ851942 UYN851942 UOR851942 UEV851942 TUZ851942 TLD851942 TBH851942 SRL851942 SHP851942 RXT851942 RNX851942 REB851942 QUF851942 QKJ851942 QAN851942 PQR851942 PGV851942 OWZ851942 OND851942 ODH851942 NTL851942 NJP851942 MZT851942 MPX851942 MGB851942 LWF851942 LMJ851942 LCN851942 KSR851942 KIV851942 JYZ851942 JPD851942 JFH851942 IVL851942 ILP851942 IBT851942 HRX851942 HIB851942 GYF851942 GOJ851942 GEN851942 FUR851942 FKV851942 FAZ851942 ERD851942 EHH851942 DXL851942 DNP851942 DDT851942 CTX851942 CKB851942 CAF851942 BQJ851942 BGN851942 AWR851942 AMV851942 ACZ851942 TD851942 JH851942 L851942 WVT786406 WLX786406 WCB786406 VSF786406 VIJ786406 UYN786406 UOR786406 UEV786406 TUZ786406 TLD786406 TBH786406 SRL786406 SHP786406 RXT786406 RNX786406 REB786406 QUF786406 QKJ786406 QAN786406 PQR786406 PGV786406 OWZ786406 OND786406 ODH786406 NTL786406 NJP786406 MZT786406 MPX786406 MGB786406 LWF786406 LMJ786406 LCN786406 KSR786406 KIV786406 JYZ786406 JPD786406 JFH786406 IVL786406 ILP786406 IBT786406 HRX786406 HIB786406 GYF786406 GOJ786406 GEN786406 FUR786406 FKV786406 FAZ786406 ERD786406 EHH786406 DXL786406 DNP786406 DDT786406 CTX786406 CKB786406 CAF786406 BQJ786406 BGN786406 AWR786406 AMV786406 ACZ786406 TD786406 JH786406 L786406 WVT720870 WLX720870 WCB720870 VSF720870 VIJ720870 UYN720870 UOR720870 UEV720870 TUZ720870 TLD720870 TBH720870 SRL720870 SHP720870 RXT720870 RNX720870 REB720870 QUF720870 QKJ720870 QAN720870 PQR720870 PGV720870 OWZ720870 OND720870 ODH720870 NTL720870 NJP720870 MZT720870 MPX720870 MGB720870 LWF720870 LMJ720870 LCN720870 KSR720870 KIV720870 JYZ720870 JPD720870 JFH720870 IVL720870 ILP720870 IBT720870 HRX720870 HIB720870 GYF720870 GOJ720870 GEN720870 FUR720870 FKV720870 FAZ720870 ERD720870 EHH720870 DXL720870 DNP720870 DDT720870 CTX720870 CKB720870 CAF720870 BQJ720870 BGN720870 AWR720870 AMV720870 ACZ720870 TD720870 JH720870 L720870 WVT655334 WLX655334 WCB655334 VSF655334 VIJ655334 UYN655334 UOR655334 UEV655334 TUZ655334 TLD655334 TBH655334 SRL655334 SHP655334 RXT655334 RNX655334 REB655334 QUF655334 QKJ655334 QAN655334 PQR655334 PGV655334 OWZ655334 OND655334 ODH655334 NTL655334 NJP655334 MZT655334 MPX655334 MGB655334 LWF655334 LMJ655334 LCN655334 KSR655334 KIV655334 JYZ655334 JPD655334 JFH655334 IVL655334 ILP655334 IBT655334 HRX655334 HIB655334 GYF655334 GOJ655334 GEN655334 FUR655334 FKV655334 FAZ655334 ERD655334 EHH655334 DXL655334 DNP655334 DDT655334 CTX655334 CKB655334 CAF655334 BQJ655334 BGN655334 AWR655334 AMV655334 ACZ655334 TD655334 JH655334 L655334 WVT589798 WLX589798 WCB589798 VSF589798 VIJ589798 UYN589798 UOR589798 UEV589798 TUZ589798 TLD589798 TBH589798 SRL589798 SHP589798 RXT589798 RNX589798 REB589798 QUF589798 QKJ589798 QAN589798 PQR589798 PGV589798 OWZ589798 OND589798 ODH589798 NTL589798 NJP589798 MZT589798 MPX589798 MGB589798 LWF589798 LMJ589798 LCN589798 KSR589798 KIV589798 JYZ589798 JPD589798 JFH589798 IVL589798 ILP589798 IBT589798 HRX589798 HIB589798 GYF589798 GOJ589798 GEN589798 FUR589798 FKV589798 FAZ589798 ERD589798 EHH589798 DXL589798 DNP589798 DDT589798 CTX589798 CKB589798 CAF589798 BQJ589798 BGN589798 AWR589798 AMV589798 ACZ589798 TD589798 JH589798 L589798 WVT524262 WLX524262 WCB524262 VSF524262 VIJ524262 UYN524262 UOR524262 UEV524262 TUZ524262 TLD524262 TBH524262 SRL524262 SHP524262 RXT524262 RNX524262 REB524262 QUF524262 QKJ524262 QAN524262 PQR524262 PGV524262 OWZ524262 OND524262 ODH524262 NTL524262 NJP524262 MZT524262 MPX524262 MGB524262 LWF524262 LMJ524262 LCN524262 KSR524262 KIV524262 JYZ524262 JPD524262 JFH524262 IVL524262 ILP524262 IBT524262 HRX524262 HIB524262 GYF524262 GOJ524262 GEN524262 FUR524262 FKV524262 FAZ524262 ERD524262 EHH524262 DXL524262 DNP524262 DDT524262 CTX524262 CKB524262 CAF524262 BQJ524262 BGN524262 AWR524262 AMV524262 ACZ524262 TD524262 JH524262 L524262 WVT458726 WLX458726 WCB458726 VSF458726 VIJ458726 UYN458726 UOR458726 UEV458726 TUZ458726 TLD458726 TBH458726 SRL458726 SHP458726 RXT458726 RNX458726 REB458726 QUF458726 QKJ458726 QAN458726 PQR458726 PGV458726 OWZ458726 OND458726 ODH458726 NTL458726 NJP458726 MZT458726 MPX458726 MGB458726 LWF458726 LMJ458726 LCN458726 KSR458726 KIV458726 JYZ458726 JPD458726 JFH458726 IVL458726 ILP458726 IBT458726 HRX458726 HIB458726 GYF458726 GOJ458726 GEN458726 FUR458726 FKV458726 FAZ458726 ERD458726 EHH458726 DXL458726 DNP458726 DDT458726 CTX458726 CKB458726 CAF458726 BQJ458726 BGN458726 AWR458726 AMV458726 ACZ458726 TD458726 JH458726 L458726 WVT393190 WLX393190 WCB393190 VSF393190 VIJ393190 UYN393190 UOR393190 UEV393190 TUZ393190 TLD393190 TBH393190 SRL393190 SHP393190 RXT393190 RNX393190 REB393190 QUF393190 QKJ393190 QAN393190 PQR393190 PGV393190 OWZ393190 OND393190 ODH393190 NTL393190 NJP393190 MZT393190 MPX393190 MGB393190 LWF393190 LMJ393190 LCN393190 KSR393190 KIV393190 JYZ393190 JPD393190 JFH393190 IVL393190 ILP393190 IBT393190 HRX393190 HIB393190 GYF393190 GOJ393190 GEN393190 FUR393190 FKV393190 FAZ393190 ERD393190 EHH393190 DXL393190 DNP393190 DDT393190 CTX393190 CKB393190 CAF393190 BQJ393190 BGN393190 AWR393190 AMV393190 ACZ393190 TD393190 JH393190 L393190 WVT327654 WLX327654 WCB327654 VSF327654 VIJ327654 UYN327654 UOR327654 UEV327654 TUZ327654 TLD327654 TBH327654 SRL327654 SHP327654 RXT327654 RNX327654 REB327654 QUF327654 QKJ327654 QAN327654 PQR327654 PGV327654 OWZ327654 OND327654 ODH327654 NTL327654 NJP327654 MZT327654 MPX327654 MGB327654 LWF327654 LMJ327654 LCN327654 KSR327654 KIV327654 JYZ327654 JPD327654 JFH327654 IVL327654 ILP327654 IBT327654 HRX327654 HIB327654 GYF327654 GOJ327654 GEN327654 FUR327654 FKV327654 FAZ327654 ERD327654 EHH327654 DXL327654 DNP327654 DDT327654 CTX327654 CKB327654 CAF327654 BQJ327654 BGN327654 AWR327654 AMV327654 ACZ327654 TD327654 JH327654 L327654 WVT262118 WLX262118 WCB262118 VSF262118 VIJ262118 UYN262118 UOR262118 UEV262118 TUZ262118 TLD262118 TBH262118 SRL262118 SHP262118 RXT262118 RNX262118 REB262118 QUF262118 QKJ262118 QAN262118 PQR262118 PGV262118 OWZ262118 OND262118 ODH262118 NTL262118 NJP262118 MZT262118 MPX262118 MGB262118 LWF262118 LMJ262118 LCN262118 KSR262118 KIV262118 JYZ262118 JPD262118 JFH262118 IVL262118 ILP262118 IBT262118 HRX262118 HIB262118 GYF262118 GOJ262118 GEN262118 FUR262118 FKV262118 FAZ262118 ERD262118 EHH262118 DXL262118 DNP262118 DDT262118 CTX262118 CKB262118 CAF262118 BQJ262118 BGN262118 AWR262118 AMV262118 ACZ262118 TD262118 JH262118 L262118 WVT196582 WLX196582 WCB196582 VSF196582 VIJ196582 UYN196582 UOR196582 UEV196582 TUZ196582 TLD196582 TBH196582 SRL196582 SHP196582 RXT196582 RNX196582 REB196582 QUF196582 QKJ196582 QAN196582 PQR196582 PGV196582 OWZ196582 OND196582 ODH196582 NTL196582 NJP196582 MZT196582 MPX196582 MGB196582 LWF196582 LMJ196582 LCN196582 KSR196582 KIV196582 JYZ196582 JPD196582 JFH196582 IVL196582 ILP196582 IBT196582 HRX196582 HIB196582 GYF196582 GOJ196582 GEN196582 FUR196582 FKV196582 FAZ196582 ERD196582 EHH196582 DXL196582 DNP196582 DDT196582 CTX196582 CKB196582 CAF196582 BQJ196582 BGN196582 AWR196582 AMV196582 ACZ196582 TD196582 JH196582 L196582 WVT131046 WLX131046 WCB131046 VSF131046 VIJ131046 UYN131046 UOR131046 UEV131046 TUZ131046 TLD131046 TBH131046 SRL131046 SHP131046 RXT131046 RNX131046 REB131046 QUF131046 QKJ131046 QAN131046 PQR131046 PGV131046 OWZ131046 OND131046 ODH131046 NTL131046 NJP131046 MZT131046 MPX131046 MGB131046 LWF131046 LMJ131046 LCN131046 KSR131046 KIV131046 JYZ131046 JPD131046 JFH131046 IVL131046 ILP131046 IBT131046 HRX131046 HIB131046 GYF131046 GOJ131046 GEN131046 FUR131046 FKV131046 FAZ131046 ERD131046 EHH131046 DXL131046 DNP131046 DDT131046 CTX131046 CKB131046 CAF131046 BQJ131046 BGN131046 AWR131046 AMV131046 ACZ131046 TD131046 JH131046 L131046 WVT65510 WLX65510 WCB65510 VSF65510 VIJ65510 UYN65510 UOR65510 UEV65510 TUZ65510 TLD65510 TBH65510 SRL65510 SHP65510 RXT65510 RNX65510 REB65510 QUF65510 QKJ65510 QAN65510 PQR65510 PGV65510 OWZ65510 OND65510 ODH65510 NTL65510 NJP65510 MZT65510 MPX65510 MGB65510 LWF65510 LMJ65510 LCN65510 KSR65510 KIV65510 JYZ65510 JPD65510 JFH65510 IVL65510 ILP65510 IBT65510 HRX65510 HIB65510 GYF65510 GOJ65510 GEN65510 FUR65510 FKV65510 FAZ65510 ERD65510 EHH65510 DXL65510 DNP65510 DDT65510 CTX65510 CKB65510 CAF65510 BQJ65510 BGN65510 AWR65510 AMV65510 ACZ65510 TD65510 JH65510 L65510" xr:uid="{9B7AC846-6988-459E-9735-6E25FDBDC130}">
      <formula1>#REF!</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再エネ算出書</vt:lpstr>
      <vt:lpstr>再エネ算出書!Print_Area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松村　京香</cp:lastModifiedBy>
  <cp:lastPrinted>2024-08-30T05:34:26Z</cp:lastPrinted>
  <dcterms:created xsi:type="dcterms:W3CDTF">2022-09-15T02:54:08Z</dcterms:created>
  <dcterms:modified xsi:type="dcterms:W3CDTF">2024-10-30T06:33:10Z</dcterms:modified>
</cp:coreProperties>
</file>