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\\Jm0026-smb1\総合政策環境部\各課専用\環境・エネルギー関係所属\エネルギー政策課\211 ★重点対策加速化事業交付要綱★\02_要領\施行\"/>
    </mc:Choice>
  </mc:AlternateContent>
  <xr:revisionPtr revIDLastSave="0" documentId="13_ncr:1_{E7CC8CF8-5340-43D6-98BA-61F0BE7E812B}" xr6:coauthVersionLast="36" xr6:coauthVersionMax="47" xr10:uidLastSave="{00000000-0000-0000-0000-000000000000}"/>
  <bookViews>
    <workbookView xWindow="0" yWindow="0" windowWidth="19200" windowHeight="8190" tabRatio="794" xr2:uid="{5730A7C2-0AE4-487B-8890-147D06B57335}"/>
  </bookViews>
  <sheets>
    <sheet name="事業実施報告書" sheetId="42" r:id="rId1"/>
    <sheet name="事業実施報告書別紙" sheetId="40" r:id="rId2"/>
  </sheets>
  <definedNames>
    <definedName name="_xlnm.Print_Area" localSheetId="0">事業実施報告書!$A$1:$AK$63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48" i="42" l="1"/>
  <c r="X45" i="42"/>
  <c r="X44" i="42" l="1"/>
  <c r="X49" i="42"/>
  <c r="U40" i="42"/>
  <c r="U35" i="42"/>
  <c r="X46" i="42" l="1"/>
  <c r="X51" i="42" s="1"/>
  <c r="V30" i="40" l="1"/>
  <c r="V17" i="40"/>
</calcChain>
</file>

<file path=xl/sharedStrings.xml><?xml version="1.0" encoding="utf-8"?>
<sst xmlns="http://schemas.openxmlformats.org/spreadsheetml/2006/main" count="173" uniqueCount="100">
  <si>
    <t>　</t>
    <phoneticPr fontId="1"/>
  </si>
  <si>
    <t>年</t>
    <rPh sb="0" eb="1">
      <t>ネン</t>
    </rPh>
    <phoneticPr fontId="2"/>
  </si>
  <si>
    <t>令和</t>
    <rPh sb="0" eb="2">
      <t>レイワ</t>
    </rPh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</si>
  <si>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</si>
  <si>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</si>
  <si>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kWh</t>
    <phoneticPr fontId="2"/>
  </si>
  <si>
    <t>円</t>
    <phoneticPr fontId="2"/>
  </si>
  <si>
    <t>イ</t>
    <phoneticPr fontId="2"/>
  </si>
  <si>
    <t>…Ⓝ</t>
  </si>
  <si>
    <t>ア</t>
    <phoneticPr fontId="2"/>
  </si>
  <si>
    <t>⑵　蓄電池</t>
    <phoneticPr fontId="2"/>
  </si>
  <si>
    <t>…Ⓜ</t>
  </si>
  <si>
    <t>…Ⓛ</t>
  </si>
  <si>
    <t>…Ⓚ</t>
  </si>
  <si>
    <t>⑴　太陽光発電設備</t>
    <phoneticPr fontId="2"/>
  </si>
  <si>
    <t>…Ⓘ</t>
  </si>
  <si>
    <t>（複数ある場合は全て）</t>
  </si>
  <si>
    <t>蓄電容量</t>
    <phoneticPr fontId="2"/>
  </si>
  <si>
    <t>⑵	　蓄電池</t>
    <phoneticPr fontId="2"/>
  </si>
  <si>
    <t>…Ⓒ</t>
    <phoneticPr fontId="2"/>
  </si>
  <si>
    <t>kW</t>
    <phoneticPr fontId="2"/>
  </si>
  <si>
    <t>…Ⓑ</t>
    <phoneticPr fontId="2"/>
  </si>
  <si>
    <t>…Ⓐ</t>
    <phoneticPr fontId="2"/>
  </si>
  <si>
    <t>⑴	　太陽光発電設備</t>
    <phoneticPr fontId="2"/>
  </si>
  <si>
    <t>⑶　合計</t>
    <phoneticPr fontId="2"/>
  </si>
  <si>
    <t>円</t>
    <phoneticPr fontId="1"/>
  </si>
  <si>
    <t>ウ</t>
    <phoneticPr fontId="2"/>
  </si>
  <si>
    <t>他補助金額</t>
    <phoneticPr fontId="2"/>
  </si>
  <si>
    <t>補助金等の名称</t>
    <phoneticPr fontId="2"/>
  </si>
  <si>
    <t>補助対象経費に対して、他の補助金等の交付を受けることが決定している又は</t>
    <phoneticPr fontId="2"/>
  </si>
  <si>
    <t>蓄電地</t>
    <phoneticPr fontId="2"/>
  </si>
  <si>
    <t>…Ⓔ</t>
    <phoneticPr fontId="2"/>
  </si>
  <si>
    <t>太陽光発電設備</t>
    <phoneticPr fontId="2"/>
  </si>
  <si>
    <t>円</t>
    <rPh sb="0" eb="1">
      <t>エン</t>
    </rPh>
    <phoneticPr fontId="2"/>
  </si>
  <si>
    <t>合　　計</t>
    <rPh sb="0" eb="1">
      <t>ゴウ</t>
    </rPh>
    <rPh sb="3" eb="4">
      <t>ケイ</t>
    </rPh>
    <phoneticPr fontId="2"/>
  </si>
  <si>
    <t>設備費</t>
  </si>
  <si>
    <t>測量及試験費</t>
    <rPh sb="0" eb="2">
      <t>ソクリョウ</t>
    </rPh>
    <rPh sb="2" eb="3">
      <t>キュウ</t>
    </rPh>
    <rPh sb="3" eb="5">
      <t>シケン</t>
    </rPh>
    <rPh sb="5" eb="6">
      <t>ヒ</t>
    </rPh>
    <phoneticPr fontId="2"/>
  </si>
  <si>
    <t>機械器具費</t>
    <phoneticPr fontId="2"/>
  </si>
  <si>
    <t>付帯工事費</t>
  </si>
  <si>
    <t>一般管理費</t>
    <phoneticPr fontId="2"/>
  </si>
  <si>
    <t>現場管理費</t>
    <phoneticPr fontId="2"/>
  </si>
  <si>
    <t>共通仮設費</t>
    <phoneticPr fontId="2"/>
  </si>
  <si>
    <t>直接経費</t>
    <phoneticPr fontId="2"/>
  </si>
  <si>
    <t>労務費</t>
  </si>
  <si>
    <t>材料費</t>
  </si>
  <si>
    <t>工事費</t>
  </si>
  <si>
    <t>金額（税抜）</t>
    <rPh sb="0" eb="2">
      <t>キンガク</t>
    </rPh>
    <rPh sb="3" eb="4">
      <t>ゼイ</t>
    </rPh>
    <rPh sb="4" eb="5">
      <t>ヌ</t>
    </rPh>
    <phoneticPr fontId="2"/>
  </si>
  <si>
    <t>細分</t>
  </si>
  <si>
    <t>費目</t>
    <phoneticPr fontId="2"/>
  </si>
  <si>
    <t>経費の区分</t>
    <phoneticPr fontId="2"/>
  </si>
  <si>
    <t>・　蓄電池</t>
    <phoneticPr fontId="2"/>
  </si>
  <si>
    <t>工事費</t>
    <phoneticPr fontId="2"/>
  </si>
  <si>
    <t>・　太陽光発電設備</t>
    <phoneticPr fontId="2"/>
  </si>
  <si>
    <t>設置した対象設備にかかった費用の内訳</t>
    <phoneticPr fontId="2"/>
  </si>
  <si>
    <t>１　補助対象設備の内容（小数点以下１位まで記入（第２位以下切捨て））</t>
    <phoneticPr fontId="2"/>
  </si>
  <si>
    <t>(既存建築物の場合）既設の太陽電池モジュールの</t>
    <rPh sb="1" eb="3">
      <t>キゾン</t>
    </rPh>
    <rPh sb="3" eb="6">
      <t>ケンチクブツ</t>
    </rPh>
    <rPh sb="7" eb="9">
      <t>バアイ</t>
    </rPh>
    <rPh sb="10" eb="12">
      <t>キセツ</t>
    </rPh>
    <rPh sb="13" eb="15">
      <t>タイヨウ</t>
    </rPh>
    <rPh sb="15" eb="17">
      <t>デンチ</t>
    </rPh>
    <phoneticPr fontId="2"/>
  </si>
  <si>
    <t>２　設置した対象設備に掛かった費用（消費税及び地方消費税相当額除く）</t>
    <rPh sb="2" eb="4">
      <t>セッチ</t>
    </rPh>
    <rPh sb="6" eb="8">
      <t>タイショウ</t>
    </rPh>
    <rPh sb="8" eb="10">
      <t>セツビ</t>
    </rPh>
    <rPh sb="11" eb="12">
      <t>カ</t>
    </rPh>
    <rPh sb="15" eb="17">
      <t>ヒヨウ</t>
    </rPh>
    <rPh sb="18" eb="21">
      <t>ショウヒゼイ</t>
    </rPh>
    <rPh sb="21" eb="22">
      <t>オヨ</t>
    </rPh>
    <rPh sb="23" eb="25">
      <t>チホウ</t>
    </rPh>
    <rPh sb="25" eb="28">
      <t>ショウヒゼイ</t>
    </rPh>
    <rPh sb="28" eb="30">
      <t>ソウトウ</t>
    </rPh>
    <rPh sb="30" eb="31">
      <t>ガク</t>
    </rPh>
    <rPh sb="31" eb="32">
      <t>ノゾ</t>
    </rPh>
    <phoneticPr fontId="2"/>
  </si>
  <si>
    <t>４　実績報告額（千円未満切捨て）</t>
    <rPh sb="2" eb="4">
      <t>ジッセキ</t>
    </rPh>
    <rPh sb="4" eb="6">
      <t>ホウコク</t>
    </rPh>
    <phoneticPr fontId="2"/>
  </si>
  <si>
    <t>５　補助対象設備の工事着手及び完了日</t>
    <phoneticPr fontId="2"/>
  </si>
  <si>
    <t>本工事費
(直接工事費)</t>
    <rPh sb="6" eb="8">
      <t>チョクセツ</t>
    </rPh>
    <rPh sb="8" eb="11">
      <t>コウジヒ</t>
    </rPh>
    <phoneticPr fontId="2"/>
  </si>
  <si>
    <t>本工事費
(間接工事費)</t>
    <rPh sb="7" eb="8">
      <t>セツ</t>
    </rPh>
    <rPh sb="8" eb="11">
      <t>コウジヒ</t>
    </rPh>
    <phoneticPr fontId="2"/>
  </si>
  <si>
    <t>申請者</t>
    <rPh sb="0" eb="3">
      <t>シンセイシャ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</si>
  <si>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</si>
  <si>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</si>
  <si>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再エネ導入義務の基準を満たす太陽電池モジュール</t>
    <rPh sb="0" eb="1">
      <t>サイ</t>
    </rPh>
    <rPh sb="3" eb="7">
      <t>ドウニュウギム</t>
    </rPh>
    <rPh sb="8" eb="10">
      <t>キジュン</t>
    </rPh>
    <phoneticPr fontId="2"/>
  </si>
  <si>
    <t>受けた場合（該当がない場合は空白で構いません）</t>
    <rPh sb="6" eb="8">
      <t>ガイトウ</t>
    </rPh>
    <phoneticPr fontId="2"/>
  </si>
  <si>
    <t>※費用の内訳は別添のとおり</t>
    <rPh sb="1" eb="3">
      <t>ヒヨウ</t>
    </rPh>
    <rPh sb="4" eb="6">
      <t>ウチワケ</t>
    </rPh>
    <rPh sb="7" eb="9">
      <t>ベッテン</t>
    </rPh>
    <phoneticPr fontId="1"/>
  </si>
  <si>
    <t>６　交付申請時から実績報告までの間に、変更申請の不要な範囲で申請内容を</t>
    <rPh sb="2" eb="7">
      <t>コウフシンセイジ</t>
    </rPh>
    <rPh sb="9" eb="13">
      <t>ジッセキホウコク</t>
    </rPh>
    <rPh sb="16" eb="17">
      <t>アイダ</t>
    </rPh>
    <rPh sb="19" eb="23">
      <t>ヘンコウシンセイ</t>
    </rPh>
    <rPh sb="24" eb="26">
      <t>フヨウ</t>
    </rPh>
    <rPh sb="27" eb="29">
      <t>ハンイ</t>
    </rPh>
    <rPh sb="30" eb="34">
      <t>シンセイナイヨウ</t>
    </rPh>
    <phoneticPr fontId="2"/>
  </si>
  <si>
    <t>　変更した場合は、その内容</t>
    <rPh sb="1" eb="3">
      <t>ヘンコウ</t>
    </rPh>
    <rPh sb="5" eb="7">
      <t>バアイ</t>
    </rPh>
    <rPh sb="11" eb="13">
      <t>ナイヨウ</t>
    </rPh>
    <phoneticPr fontId="1"/>
  </si>
  <si>
    <t>（要領第８条第２号関係）</t>
    <rPh sb="1" eb="3">
      <t>ヨウリョウ</t>
    </rPh>
    <rPh sb="3" eb="4">
      <t>ダイ</t>
    </rPh>
    <rPh sb="5" eb="6">
      <t>ジョウ</t>
    </rPh>
    <rPh sb="6" eb="7">
      <t>ダイ</t>
    </rPh>
    <rPh sb="8" eb="9">
      <t>ゴウ</t>
    </rPh>
    <rPh sb="9" eb="11">
      <t>カンケイ</t>
    </rPh>
    <phoneticPr fontId="2"/>
  </si>
  <si>
    <t>の発電出力</t>
    <phoneticPr fontId="2"/>
  </si>
  <si>
    <t>発電出力</t>
    <phoneticPr fontId="2"/>
  </si>
  <si>
    <t>設置した太陽電池モジュールの発電出力</t>
    <phoneticPr fontId="2"/>
  </si>
  <si>
    <t>３　他補助金の受入状況</t>
    <phoneticPr fontId="2"/>
  </si>
  <si>
    <t>（要領第８条第２号関係　別添）</t>
    <rPh sb="12" eb="14">
      <t>ベッテン</t>
    </rPh>
    <phoneticPr fontId="2"/>
  </si>
  <si>
    <t>4800Ah・セル未満（家庭用） ・　4800Ah・セル以上（業務用）</t>
    <rPh sb="12" eb="15">
      <t>カテイヨウ</t>
    </rPh>
    <rPh sb="31" eb="34">
      <t>ギョウムヨウ</t>
    </rPh>
    <phoneticPr fontId="2"/>
  </si>
  <si>
    <t>種別</t>
    <rPh sb="0" eb="2">
      <t>シュベツ</t>
    </rPh>
    <phoneticPr fontId="1"/>
  </si>
  <si>
    <t>工事完了日</t>
    <phoneticPr fontId="2"/>
  </si>
  <si>
    <t>支払完了日</t>
    <phoneticPr fontId="2"/>
  </si>
  <si>
    <t>工事請負契約締結日</t>
    <rPh sb="0" eb="2">
      <t>コウジ</t>
    </rPh>
    <rPh sb="2" eb="4">
      <t>ウケオイ</t>
    </rPh>
    <rPh sb="4" eb="6">
      <t>ケイヤク</t>
    </rPh>
    <rPh sb="6" eb="8">
      <t>テイケツ</t>
    </rPh>
    <rPh sb="8" eb="9">
      <t>ビ</t>
    </rPh>
    <phoneticPr fontId="2"/>
  </si>
  <si>
    <t>※１</t>
    <phoneticPr fontId="1"/>
  </si>
  <si>
    <t>※１　最大出力：太陽電池モジュールの日本産業規格等に基づく公称最大出力の合計値</t>
    <rPh sb="3" eb="7">
      <t>サイダイシュツリョク</t>
    </rPh>
    <phoneticPr fontId="1"/>
  </si>
  <si>
    <t>…Ⓓ</t>
    <phoneticPr fontId="1"/>
  </si>
  <si>
    <t>…Ⓕ</t>
    <phoneticPr fontId="1"/>
  </si>
  <si>
    <t>…Ⓖ</t>
    <phoneticPr fontId="1"/>
  </si>
  <si>
    <t>…Ⓗ</t>
  </si>
  <si>
    <t>…Ⓙ</t>
  </si>
  <si>
    <t>…Ⓟ</t>
  </si>
  <si>
    <t>補助率：Ⓓ×5万円</t>
    <phoneticPr fontId="1"/>
  </si>
  <si>
    <r>
      <t>申請額（Ⓛ、Ⓜ、900万円</t>
    </r>
    <r>
      <rPr>
        <sz val="11"/>
        <rFont val="ＭＳ Ｐゴシック"/>
        <family val="2"/>
        <charset val="128"/>
      </rPr>
      <t>のいずれか低い額</t>
    </r>
    <r>
      <rPr>
        <sz val="11"/>
        <rFont val="ＭＳ Ｐゴシック"/>
        <family val="3"/>
        <charset val="128"/>
      </rPr>
      <t>）</t>
    </r>
    <rPh sb="18" eb="19">
      <t>ヒク</t>
    </rPh>
    <phoneticPr fontId="1"/>
  </si>
  <si>
    <t>Ⓕ－Ⓗ</t>
    <phoneticPr fontId="1"/>
  </si>
  <si>
    <t>Ⓖ－Ⓙ</t>
    <phoneticPr fontId="1"/>
  </si>
  <si>
    <t>申請額（Ⓝ+Ⓟ）</t>
    <rPh sb="0" eb="3">
      <t>シンセイガク</t>
    </rPh>
    <phoneticPr fontId="2"/>
  </si>
  <si>
    <r>
      <t>設置した太陽光発電設備の発電出力</t>
    </r>
    <r>
      <rPr>
        <sz val="6"/>
        <rFont val="ＭＳ 明朝"/>
        <family val="1"/>
        <charset val="128"/>
      </rPr>
      <t>※２</t>
    </r>
    <rPh sb="6" eb="7">
      <t>ヒカリ</t>
    </rPh>
    <rPh sb="7" eb="11">
      <t>ハツデンセツビ</t>
    </rPh>
    <rPh sb="12" eb="16">
      <t>ハツデンシュツリョク</t>
    </rPh>
    <phoneticPr fontId="2"/>
  </si>
  <si>
    <t>※２　発電出力：最大出力とパワーコンディショナーの定格出力のいずれか低い値(小数点以下切り捨て)</t>
    <rPh sb="3" eb="5">
      <t>ハツデン</t>
    </rPh>
    <rPh sb="5" eb="7">
      <t>シュツリョク</t>
    </rPh>
    <rPh sb="8" eb="12">
      <t>サイダイシュツリョク</t>
    </rPh>
    <phoneticPr fontId="1"/>
  </si>
  <si>
    <t>…Ⓞ</t>
    <phoneticPr fontId="1"/>
  </si>
  <si>
    <r>
      <t>申請額（Ⓞ、100万円</t>
    </r>
    <r>
      <rPr>
        <sz val="6"/>
        <rFont val="ＭＳ 明朝"/>
        <family val="1"/>
        <charset val="128"/>
      </rPr>
      <t>※</t>
    </r>
    <r>
      <rPr>
        <sz val="11"/>
        <rFont val="ＭＳ 明朝"/>
        <family val="1"/>
        <charset val="128"/>
      </rPr>
      <t>のいずれか低い額）</t>
    </r>
    <rPh sb="0" eb="3">
      <t>シンセイガク</t>
    </rPh>
    <rPh sb="9" eb="11">
      <t>マンエン</t>
    </rPh>
    <rPh sb="17" eb="18">
      <t>ヒク</t>
    </rPh>
    <phoneticPr fontId="1"/>
  </si>
  <si>
    <t>京都府太陽光発電等導入促進事業補助金事業実施報告書
（特定建築主等再エネ導入促進事業）</t>
    <rPh sb="0" eb="3">
      <t>キョウトフ</t>
    </rPh>
    <rPh sb="18" eb="22">
      <t>ジギョウジッシ</t>
    </rPh>
    <rPh sb="27" eb="34">
      <t>トクテイケンチクヌシトウサイ</t>
    </rPh>
    <rPh sb="36" eb="42">
      <t>ドウニュウソクシンジギョウ</t>
    </rPh>
    <phoneticPr fontId="2"/>
  </si>
  <si>
    <t>上乗せ分の設置費用：(Ⓘ÷Ⓒ)×(Ⓒ+Ⓑ-Ⓐ)</t>
    <rPh sb="3" eb="4">
      <t>ブン</t>
    </rPh>
    <phoneticPr fontId="2"/>
  </si>
  <si>
    <t>補助率：Ⓚ×１／３（千円未満切捨て）</t>
    <rPh sb="0" eb="3">
      <t>ホジョリツ</t>
    </rPh>
    <rPh sb="12" eb="14">
      <t>ミマン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</si>
</sst>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2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1"/>
      <name val="ＭＳ Ｐゴシック"/>
      <family val="2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2"/>
      <color theme="1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9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11" fillId="0" borderId="0"/>
  </cellStyleXfs>
  <cellXfs count="149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/>
    </xf>
    <xf numFmtId="0" fontId="11" fillId="0" borderId="1" xfId="0" applyFont="1" applyBorder="1">
      <alignment vertical="center"/>
    </xf>
    <xf numFmtId="0" fontId="3" fillId="0" borderId="1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0" fillId="0" borderId="0" xfId="0" applyAlignment="1"/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7" fillId="0" borderId="0" xfId="0" applyFont="1">
      <alignment vertical="center"/>
    </xf>
    <xf numFmtId="0" fontId="17" fillId="0" borderId="0" xfId="0" applyFont="1" applyAlignment="1"/>
    <xf numFmtId="0" fontId="18" fillId="0" borderId="0" xfId="0" applyFont="1" applyAlignment="1"/>
    <xf numFmtId="0" fontId="19" fillId="0" borderId="0" xfId="0" applyFont="1" applyAlignment="1"/>
    <xf numFmtId="0" fontId="19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20" fillId="0" borderId="0" xfId="0" applyFont="1" applyAlignment="1"/>
    <xf numFmtId="0" fontId="14" fillId="0" borderId="0" xfId="0" applyFont="1" applyAlignment="1">
      <alignment horizontal="left" vertical="center"/>
    </xf>
    <xf numFmtId="0" fontId="15" fillId="0" borderId="11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center" vertical="center"/>
    </xf>
    <xf numFmtId="0" fontId="23" fillId="0" borderId="8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176" fontId="3" fillId="2" borderId="14" xfId="0" applyNumberFormat="1" applyFont="1" applyFill="1" applyBorder="1" applyAlignment="1">
      <alignment horizontal="center" vertical="center"/>
    </xf>
    <xf numFmtId="176" fontId="3" fillId="2" borderId="13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76" fontId="8" fillId="2" borderId="14" xfId="0" applyNumberFormat="1" applyFont="1" applyFill="1" applyBorder="1" applyAlignment="1">
      <alignment horizontal="center" vertical="center"/>
    </xf>
    <xf numFmtId="176" fontId="8" fillId="2" borderId="13" xfId="0" applyNumberFormat="1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176" fontId="3" fillId="2" borderId="27" xfId="0" applyNumberFormat="1" applyFont="1" applyFill="1" applyBorder="1" applyAlignment="1">
      <alignment horizontal="center" vertical="center"/>
    </xf>
    <xf numFmtId="176" fontId="3" fillId="2" borderId="26" xfId="0" applyNumberFormat="1" applyFont="1" applyFill="1" applyBorder="1" applyAlignment="1">
      <alignment horizontal="center" vertical="center"/>
    </xf>
    <xf numFmtId="0" fontId="3" fillId="0" borderId="26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176" fontId="3" fillId="0" borderId="23" xfId="0" applyNumberFormat="1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76" fontId="3" fillId="2" borderId="21" xfId="0" applyNumberFormat="1" applyFont="1" applyFill="1" applyBorder="1" applyAlignment="1">
      <alignment horizontal="center" vertical="center"/>
    </xf>
    <xf numFmtId="176" fontId="3" fillId="2" borderId="20" xfId="0" applyNumberFormat="1" applyFont="1" applyFill="1" applyBorder="1" applyAlignment="1">
      <alignment horizontal="center" vertical="center"/>
    </xf>
    <xf numFmtId="0" fontId="3" fillId="0" borderId="20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2" xfId="0" applyFont="1" applyBorder="1" applyAlignment="1">
      <alignment horizontal="right" vertical="center"/>
    </xf>
    <xf numFmtId="0" fontId="15" fillId="0" borderId="24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5" fillId="0" borderId="24" xfId="0" applyFont="1" applyBorder="1" applyAlignment="1">
      <alignment horizontal="center" vertical="center"/>
    </xf>
    <xf numFmtId="0" fontId="15" fillId="0" borderId="10" xfId="0" applyFont="1" applyBorder="1" applyAlignment="1">
      <alignment horizontal="left" vertical="top"/>
    </xf>
    <xf numFmtId="0" fontId="15" fillId="0" borderId="6" xfId="0" applyFont="1" applyBorder="1" applyAlignment="1">
      <alignment horizontal="left" vertical="top"/>
    </xf>
    <xf numFmtId="0" fontId="15" fillId="0" borderId="11" xfId="0" applyFont="1" applyBorder="1" applyAlignment="1">
      <alignment horizontal="left" vertical="top"/>
    </xf>
    <xf numFmtId="0" fontId="15" fillId="0" borderId="4" xfId="0" applyFont="1" applyBorder="1" applyAlignment="1">
      <alignment horizontal="left" vertical="top"/>
    </xf>
    <xf numFmtId="0" fontId="15" fillId="0" borderId="0" xfId="0" applyFont="1" applyBorder="1" applyAlignment="1">
      <alignment horizontal="left" vertical="top"/>
    </xf>
    <xf numFmtId="0" fontId="15" fillId="0" borderId="5" xfId="0" applyFont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8" xfId="0" applyFont="1" applyBorder="1" applyAlignment="1">
      <alignment horizontal="left" vertical="top"/>
    </xf>
    <xf numFmtId="0" fontId="15" fillId="0" borderId="9" xfId="0" applyFont="1" applyBorder="1" applyAlignment="1">
      <alignment horizontal="left" vertical="top"/>
    </xf>
    <xf numFmtId="0" fontId="15" fillId="0" borderId="24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</cellXfs>
  <cellStyles count="3">
    <cellStyle name="標準" xfId="0" builtinId="0"/>
    <cellStyle name="標準 2" xfId="1" xr:uid="{3B06797C-63F4-47E9-99DC-9D7A00CC4943}"/>
    <cellStyle name="標準 3" xfId="2" xr:uid="{52498D70-6FF2-4AB6-88EA-A66686656F6E}"/>
  </cellStyles>
  <dxfs count="0"/>
  <tableStyles count="0" defaultTableStyle="TableStyleMedium2" defaultPivotStyle="PivotStyleLight16"/>
  <colors>
    <mruColors>
      <color rgb="FFD7F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D0B4-D683-4E21-847D-2010DE31567F}">
  <sheetPr>
    <pageSetUpPr fitToPage="1"/>
  </sheetPr>
  <dimension ref="A1:AM839"/>
  <sheetViews>
    <sheetView tabSelected="1" view="pageBreakPreview" zoomScaleNormal="100" zoomScaleSheetLayoutView="100" workbookViewId="0">
      <selection activeCell="X49" sqref="X49:AE49"/>
    </sheetView>
  </sheetViews>
  <sheetFormatPr defaultColWidth="9" defaultRowHeight="13" x14ac:dyDescent="0.2"/>
  <cols>
    <col min="1" max="39" width="2.26953125" style="4" customWidth="1"/>
    <col min="40" max="16384" width="9" style="4"/>
  </cols>
  <sheetData>
    <row r="1" spans="1:39" ht="16.75" customHeight="1" x14ac:dyDescent="0.2">
      <c r="A1" s="2"/>
      <c r="B1" s="5" t="s">
        <v>69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</row>
    <row r="2" spans="1:39" ht="16.75" customHeight="1" x14ac:dyDescent="0.2">
      <c r="A2" s="2"/>
      <c r="B2" s="14"/>
      <c r="C2" s="14"/>
      <c r="D2" s="14"/>
      <c r="E2" s="14"/>
      <c r="F2" s="14"/>
      <c r="G2" s="14"/>
      <c r="H2" s="14"/>
      <c r="I2" s="11"/>
      <c r="J2" s="14"/>
      <c r="K2" s="12" t="s">
        <v>0</v>
      </c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8"/>
      <c r="AK2" s="13"/>
      <c r="AL2" s="13"/>
    </row>
    <row r="3" spans="1:39" ht="16.75" customHeight="1" x14ac:dyDescent="0.2">
      <c r="A3" s="2"/>
      <c r="B3" s="14"/>
      <c r="C3" s="14"/>
      <c r="D3" s="14"/>
      <c r="E3" s="14"/>
      <c r="F3" s="14"/>
      <c r="G3" s="14"/>
      <c r="H3" s="14"/>
      <c r="I3" s="14"/>
      <c r="J3" s="14"/>
      <c r="K3" s="14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8"/>
      <c r="AK3" s="13"/>
      <c r="AL3" s="13"/>
    </row>
    <row r="4" spans="1:39" ht="30" customHeight="1" x14ac:dyDescent="0.2">
      <c r="A4" s="2"/>
      <c r="B4" s="14"/>
      <c r="C4" s="14"/>
      <c r="D4" s="77" t="s">
        <v>97</v>
      </c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13"/>
      <c r="AJ4" s="13"/>
      <c r="AK4" s="13"/>
      <c r="AL4" s="13"/>
    </row>
    <row r="5" spans="1:39" ht="16.75" customHeight="1" x14ac:dyDescent="0.2">
      <c r="A5" s="2"/>
      <c r="B5" s="14"/>
      <c r="C5" s="14"/>
      <c r="D5" s="14"/>
      <c r="E5" s="14"/>
      <c r="F5" s="14"/>
      <c r="G5" s="14"/>
      <c r="H5" s="14"/>
      <c r="I5" s="14"/>
      <c r="J5" s="14"/>
      <c r="K5" s="14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</row>
    <row r="6" spans="1:39" ht="17.14999999999999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6"/>
      <c r="M6" s="6"/>
      <c r="N6" s="6"/>
      <c r="O6" s="6"/>
      <c r="P6" s="6"/>
      <c r="Q6" s="6"/>
      <c r="R6" s="6"/>
      <c r="S6" s="6"/>
      <c r="T6" s="6" t="s">
        <v>61</v>
      </c>
      <c r="U6" s="6"/>
      <c r="V6" s="6"/>
      <c r="W6" s="6"/>
      <c r="X6" s="6" t="s">
        <v>62</v>
      </c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9" ht="17.14999999999999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 t="s">
        <v>63</v>
      </c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</row>
    <row r="8" spans="1:39" ht="16.75" customHeight="1" x14ac:dyDescent="0.2">
      <c r="A8" s="2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</row>
    <row r="9" spans="1:39" ht="16.75" customHeight="1" x14ac:dyDescent="0.2">
      <c r="A9" s="2"/>
      <c r="B9" s="22" t="s">
        <v>54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16.75" customHeight="1" x14ac:dyDescent="0.2">
      <c r="A10" s="10"/>
      <c r="B10" s="22"/>
      <c r="C10" s="1" t="s">
        <v>23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16.75" customHeight="1" x14ac:dyDescent="0.2">
      <c r="A11" s="10"/>
      <c r="B11" s="1"/>
      <c r="C11" s="43" t="s">
        <v>64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19"/>
      <c r="Y11" s="120"/>
      <c r="Z11" s="121"/>
      <c r="AA11" s="121"/>
      <c r="AB11" s="121"/>
      <c r="AC11" s="121"/>
      <c r="AD11" s="121"/>
      <c r="AE11" s="121"/>
      <c r="AF11" s="121" t="s">
        <v>20</v>
      </c>
      <c r="AG11" s="124"/>
      <c r="AH11" s="1" t="s">
        <v>22</v>
      </c>
      <c r="AI11" s="1"/>
      <c r="AJ11" s="1"/>
      <c r="AK11" s="1"/>
      <c r="AL11" s="1"/>
    </row>
    <row r="12" spans="1:39" ht="16.75" customHeight="1" x14ac:dyDescent="0.2">
      <c r="A12" s="10"/>
      <c r="B12" s="1"/>
      <c r="C12" s="42" t="s">
        <v>70</v>
      </c>
      <c r="D12" s="26"/>
      <c r="E12" s="26"/>
      <c r="F12" s="26"/>
      <c r="G12" s="26"/>
      <c r="H12" s="66" t="s">
        <v>80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17"/>
      <c r="Y12" s="122"/>
      <c r="Z12" s="123"/>
      <c r="AA12" s="123"/>
      <c r="AB12" s="123"/>
      <c r="AC12" s="123"/>
      <c r="AD12" s="123"/>
      <c r="AE12" s="123"/>
      <c r="AF12" s="123"/>
      <c r="AG12" s="125"/>
      <c r="AH12" s="1"/>
      <c r="AI12" s="1"/>
      <c r="AJ12" s="1"/>
      <c r="AK12" s="1"/>
      <c r="AL12" s="1"/>
    </row>
    <row r="13" spans="1:39" ht="16.75" customHeight="1" x14ac:dyDescent="0.2">
      <c r="A13" s="10"/>
      <c r="B13" s="1"/>
      <c r="C13" s="16" t="s">
        <v>55</v>
      </c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21"/>
      <c r="Y13" s="126"/>
      <c r="Z13" s="127"/>
      <c r="AA13" s="127"/>
      <c r="AB13" s="127"/>
      <c r="AC13" s="127"/>
      <c r="AD13" s="127"/>
      <c r="AE13" s="127"/>
      <c r="AF13" s="127" t="s">
        <v>20</v>
      </c>
      <c r="AG13" s="128"/>
      <c r="AH13" s="1" t="s">
        <v>21</v>
      </c>
      <c r="AI13" s="1"/>
      <c r="AJ13" s="1"/>
      <c r="AK13" s="1"/>
      <c r="AL13" s="1"/>
    </row>
    <row r="14" spans="1:39" ht="16.75" customHeight="1" x14ac:dyDescent="0.2">
      <c r="A14" s="10"/>
      <c r="B14" s="1"/>
      <c r="C14" s="9" t="s">
        <v>71</v>
      </c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21"/>
      <c r="Y14" s="126"/>
      <c r="Z14" s="127"/>
      <c r="AA14" s="127"/>
      <c r="AB14" s="127"/>
      <c r="AC14" s="127"/>
      <c r="AD14" s="127"/>
      <c r="AE14" s="127"/>
      <c r="AF14" s="127"/>
      <c r="AG14" s="128"/>
      <c r="AH14" s="1"/>
      <c r="AI14" s="1"/>
      <c r="AJ14" s="1"/>
      <c r="AK14" s="1"/>
      <c r="AL14" s="1"/>
    </row>
    <row r="15" spans="1:39" ht="16.75" customHeight="1" x14ac:dyDescent="0.2">
      <c r="A15" s="10"/>
      <c r="B15" s="1"/>
      <c r="C15" s="15" t="s">
        <v>72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3"/>
      <c r="Y15" s="119"/>
      <c r="Z15" s="114"/>
      <c r="AA15" s="114"/>
      <c r="AB15" s="114"/>
      <c r="AC15" s="114"/>
      <c r="AD15" s="114"/>
      <c r="AE15" s="114"/>
      <c r="AF15" s="114" t="s">
        <v>20</v>
      </c>
      <c r="AG15" s="115"/>
      <c r="AH15" s="1" t="s">
        <v>19</v>
      </c>
      <c r="AI15" s="1"/>
      <c r="AJ15" s="1"/>
      <c r="AK15" s="1"/>
      <c r="AL15" s="1"/>
    </row>
    <row r="16" spans="1:39" ht="17.149999999999999" customHeight="1" x14ac:dyDescent="0.2">
      <c r="A16" s="10"/>
      <c r="B16" s="1"/>
      <c r="C16" s="74" t="s">
        <v>93</v>
      </c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2"/>
      <c r="Y16" s="119"/>
      <c r="Z16" s="114"/>
      <c r="AA16" s="114"/>
      <c r="AB16" s="114"/>
      <c r="AC16" s="114"/>
      <c r="AD16" s="114"/>
      <c r="AE16" s="114"/>
      <c r="AF16" s="114" t="s">
        <v>20</v>
      </c>
      <c r="AG16" s="115"/>
      <c r="AH16" s="1" t="s">
        <v>82</v>
      </c>
      <c r="AI16" s="1"/>
      <c r="AJ16" s="1"/>
      <c r="AK16" s="1"/>
      <c r="AL16" s="1"/>
      <c r="AM16" s="10"/>
    </row>
    <row r="17" spans="1:39" ht="13.5" customHeight="1" x14ac:dyDescent="0.2">
      <c r="A17" s="10"/>
      <c r="B17" s="1"/>
      <c r="C17" s="68" t="s">
        <v>81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73"/>
      <c r="Z17" s="73"/>
      <c r="AA17" s="73"/>
      <c r="AB17" s="73"/>
      <c r="AC17" s="73"/>
      <c r="AD17" s="73"/>
      <c r="AE17" s="73"/>
      <c r="AF17" s="73"/>
      <c r="AG17" s="73"/>
      <c r="AH17" s="1"/>
      <c r="AI17" s="1"/>
      <c r="AJ17" s="1"/>
      <c r="AK17" s="1"/>
      <c r="AL17" s="1"/>
      <c r="AM17" s="10"/>
    </row>
    <row r="18" spans="1:39" ht="13" customHeight="1" x14ac:dyDescent="0.2">
      <c r="A18" s="10"/>
      <c r="B18" s="1"/>
      <c r="C18" s="68" t="s">
        <v>94</v>
      </c>
      <c r="D18" s="67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73"/>
      <c r="Z18" s="73"/>
      <c r="AA18" s="73"/>
      <c r="AB18" s="73"/>
      <c r="AC18" s="73"/>
      <c r="AD18" s="73"/>
      <c r="AE18" s="73"/>
      <c r="AF18" s="73"/>
      <c r="AG18" s="73"/>
      <c r="AH18" s="1"/>
      <c r="AI18" s="1"/>
      <c r="AJ18" s="1"/>
      <c r="AK18" s="1"/>
      <c r="AL18" s="1"/>
      <c r="AM18" s="10"/>
    </row>
    <row r="19" spans="1:39" ht="16.75" customHeight="1" x14ac:dyDescent="0.2">
      <c r="A19" s="10"/>
      <c r="B19" s="1"/>
      <c r="C19" s="30" t="s">
        <v>18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29"/>
      <c r="Z19" s="29"/>
      <c r="AA19" s="29"/>
      <c r="AB19" s="29"/>
      <c r="AC19" s="29"/>
      <c r="AD19" s="29"/>
      <c r="AE19" s="29"/>
      <c r="AF19" s="29"/>
      <c r="AG19" s="29"/>
      <c r="AH19" s="1"/>
      <c r="AI19" s="1"/>
      <c r="AJ19" s="1"/>
      <c r="AK19" s="1"/>
      <c r="AL19" s="1"/>
    </row>
    <row r="20" spans="1:39" ht="17.149999999999999" customHeight="1" x14ac:dyDescent="0.2">
      <c r="A20" s="10"/>
      <c r="B20" s="1"/>
      <c r="C20" s="69"/>
      <c r="D20" s="114" t="s">
        <v>76</v>
      </c>
      <c r="E20" s="114"/>
      <c r="F20" s="114"/>
      <c r="G20" s="114"/>
      <c r="H20" s="70"/>
      <c r="I20" s="116" t="s">
        <v>75</v>
      </c>
      <c r="J20" s="117"/>
      <c r="K20" s="117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8"/>
      <c r="AH20" s="1"/>
      <c r="AI20" s="1"/>
      <c r="AJ20" s="1"/>
      <c r="AK20" s="1"/>
      <c r="AL20" s="1"/>
      <c r="AM20" s="10"/>
    </row>
    <row r="21" spans="1:39" ht="16.75" customHeight="1" x14ac:dyDescent="0.2">
      <c r="A21" s="10"/>
      <c r="B21" s="1"/>
      <c r="C21" s="25"/>
      <c r="D21" s="24" t="s">
        <v>17</v>
      </c>
      <c r="E21" s="35"/>
      <c r="F21" s="24"/>
      <c r="G21" s="24"/>
      <c r="H21" s="24"/>
      <c r="I21" s="25"/>
      <c r="J21" s="2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 t="s">
        <v>5</v>
      </c>
      <c r="AG21" s="115"/>
      <c r="AH21" s="1" t="s">
        <v>31</v>
      </c>
      <c r="AI21" s="1"/>
      <c r="AJ21" s="1"/>
      <c r="AK21" s="1"/>
      <c r="AL21" s="1"/>
    </row>
    <row r="22" spans="1:39" ht="16.75" customHeight="1" x14ac:dyDescent="0.2">
      <c r="A22" s="10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9" ht="16.75" customHeight="1" x14ac:dyDescent="0.2">
      <c r="A23" s="10"/>
      <c r="B23" s="22" t="s">
        <v>56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9" ht="16.75" customHeight="1" x14ac:dyDescent="0.2">
      <c r="A24" s="10"/>
      <c r="B24" s="1"/>
      <c r="C24" s="20" t="s">
        <v>32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19"/>
      <c r="U24" s="110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 t="s">
        <v>25</v>
      </c>
      <c r="AG24" s="113"/>
      <c r="AH24" s="1" t="s">
        <v>83</v>
      </c>
      <c r="AI24" s="1"/>
      <c r="AJ24" s="1"/>
      <c r="AK24" s="1"/>
      <c r="AL24" s="1"/>
    </row>
    <row r="25" spans="1:39" ht="16.75" customHeight="1" x14ac:dyDescent="0.2">
      <c r="A25" s="10"/>
      <c r="B25" s="1"/>
      <c r="C25" s="25" t="s">
        <v>30</v>
      </c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3"/>
      <c r="U25" s="110"/>
      <c r="V25" s="111"/>
      <c r="W25" s="111"/>
      <c r="X25" s="111"/>
      <c r="Y25" s="111"/>
      <c r="Z25" s="111"/>
      <c r="AA25" s="111"/>
      <c r="AB25" s="111"/>
      <c r="AC25" s="111"/>
      <c r="AD25" s="111"/>
      <c r="AE25" s="111"/>
      <c r="AF25" s="112" t="s">
        <v>25</v>
      </c>
      <c r="AG25" s="113"/>
      <c r="AH25" s="1" t="s">
        <v>84</v>
      </c>
      <c r="AI25" s="1"/>
      <c r="AJ25" s="1"/>
      <c r="AK25" s="1"/>
      <c r="AL25" s="1"/>
    </row>
    <row r="26" spans="1:39" ht="16.75" customHeight="1" x14ac:dyDescent="0.2">
      <c r="A26" s="10"/>
      <c r="B26" s="1"/>
      <c r="C26" s="30" t="s">
        <v>66</v>
      </c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  <c r="AF26" s="64"/>
      <c r="AG26" s="64"/>
      <c r="AH26" s="1"/>
      <c r="AI26" s="1"/>
      <c r="AJ26" s="1"/>
      <c r="AK26" s="1"/>
      <c r="AL26" s="1"/>
    </row>
    <row r="27" spans="1:39" ht="16.75" customHeight="1" x14ac:dyDescent="0.2">
      <c r="A27" s="10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9" ht="16.75" customHeight="1" x14ac:dyDescent="0.2">
      <c r="A28" s="10"/>
      <c r="B28" s="22" t="s">
        <v>73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</row>
    <row r="29" spans="1:39" ht="16.75" customHeight="1" x14ac:dyDescent="0.2">
      <c r="A29" s="10"/>
      <c r="B29" s="1"/>
      <c r="C29" s="1"/>
      <c r="D29" s="1" t="s">
        <v>29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9" ht="16.75" customHeight="1" x14ac:dyDescent="0.2">
      <c r="A30" s="10"/>
      <c r="B30" s="1"/>
      <c r="C30" s="1" t="s">
        <v>65</v>
      </c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9" ht="16.75" customHeight="1" x14ac:dyDescent="0.2">
      <c r="A31" s="10"/>
      <c r="B31" s="1"/>
      <c r="C31" s="1" t="s">
        <v>14</v>
      </c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9" ht="16.75" customHeight="1" x14ac:dyDescent="0.2">
      <c r="A32" s="10"/>
      <c r="B32" s="1"/>
      <c r="C32" s="2"/>
      <c r="D32" s="2"/>
      <c r="E32" s="20"/>
      <c r="F32" s="27"/>
      <c r="G32" s="27"/>
      <c r="H32" s="27"/>
      <c r="I32" s="27" t="s">
        <v>28</v>
      </c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0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19"/>
      <c r="AH32" s="1"/>
      <c r="AI32" s="1"/>
      <c r="AJ32" s="1"/>
      <c r="AK32" s="1"/>
      <c r="AL32" s="1"/>
    </row>
    <row r="33" spans="1:38" ht="16.75" customHeight="1" x14ac:dyDescent="0.2">
      <c r="A33" s="10"/>
      <c r="B33" s="1"/>
      <c r="C33" s="2"/>
      <c r="D33" s="2"/>
      <c r="E33" s="18"/>
      <c r="F33" s="26"/>
      <c r="G33" s="26" t="s">
        <v>16</v>
      </c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18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17"/>
      <c r="AH33" s="1"/>
      <c r="AI33" s="1"/>
      <c r="AJ33" s="1"/>
      <c r="AK33" s="1"/>
      <c r="AL33" s="1"/>
    </row>
    <row r="34" spans="1:38" ht="16.75" customHeight="1" thickBot="1" x14ac:dyDescent="0.25">
      <c r="A34" s="10"/>
      <c r="B34" s="1"/>
      <c r="C34" s="2"/>
      <c r="D34" s="3" t="s">
        <v>9</v>
      </c>
      <c r="E34" s="18"/>
      <c r="F34" s="26"/>
      <c r="G34" s="26"/>
      <c r="H34" s="26"/>
      <c r="I34" s="26"/>
      <c r="J34" s="26" t="s">
        <v>27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102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4" t="s">
        <v>6</v>
      </c>
      <c r="AG34" s="105"/>
      <c r="AH34" s="1" t="s">
        <v>85</v>
      </c>
      <c r="AI34" s="1"/>
      <c r="AJ34" s="1"/>
      <c r="AK34" s="1"/>
      <c r="AL34" s="1"/>
    </row>
    <row r="35" spans="1:38" ht="16.75" customHeight="1" thickBot="1" x14ac:dyDescent="0.25">
      <c r="A35" s="10"/>
      <c r="B35" s="1"/>
      <c r="C35" s="2"/>
      <c r="D35" s="3" t="s">
        <v>7</v>
      </c>
      <c r="E35" s="18"/>
      <c r="F35" s="26"/>
      <c r="G35" s="26"/>
      <c r="H35" s="26"/>
      <c r="I35" s="26"/>
      <c r="J35" s="26"/>
      <c r="K35" s="76" t="s">
        <v>90</v>
      </c>
      <c r="L35" s="26"/>
      <c r="M35" s="26"/>
      <c r="N35" s="26"/>
      <c r="O35" s="26"/>
      <c r="P35" s="26"/>
      <c r="Q35" s="26"/>
      <c r="R35" s="26"/>
      <c r="S35" s="26"/>
      <c r="T35" s="26"/>
      <c r="U35" s="106">
        <f>U24-U34</f>
        <v>0</v>
      </c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8" t="s">
        <v>6</v>
      </c>
      <c r="AG35" s="109"/>
      <c r="AH35" s="1" t="s">
        <v>15</v>
      </c>
      <c r="AI35" s="1"/>
      <c r="AJ35" s="1"/>
      <c r="AK35" s="1"/>
      <c r="AL35" s="1"/>
    </row>
    <row r="36" spans="1:38" ht="16.75" customHeight="1" x14ac:dyDescent="0.2">
      <c r="A36" s="10"/>
      <c r="B36" s="1"/>
      <c r="C36" s="1" t="s">
        <v>10</v>
      </c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16.75" customHeight="1" x14ac:dyDescent="0.2">
      <c r="A37" s="10"/>
      <c r="B37" s="1"/>
      <c r="C37" s="2"/>
      <c r="D37" s="2"/>
      <c r="E37" s="20"/>
      <c r="F37" s="27"/>
      <c r="G37" s="27"/>
      <c r="H37" s="27"/>
      <c r="I37" s="27" t="s">
        <v>28</v>
      </c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0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19"/>
      <c r="AH37" s="1"/>
      <c r="AI37" s="1"/>
      <c r="AJ37" s="1"/>
      <c r="AK37" s="1"/>
      <c r="AL37" s="1"/>
    </row>
    <row r="38" spans="1:38" ht="16.75" customHeight="1" x14ac:dyDescent="0.2">
      <c r="A38" s="10"/>
      <c r="B38" s="1"/>
      <c r="C38" s="2"/>
      <c r="D38" s="2"/>
      <c r="E38" s="18"/>
      <c r="F38" s="26"/>
      <c r="G38" s="26" t="s">
        <v>16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18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17"/>
      <c r="AH38" s="1"/>
      <c r="AI38" s="1"/>
      <c r="AJ38" s="1"/>
      <c r="AK38" s="1"/>
      <c r="AL38" s="1"/>
    </row>
    <row r="39" spans="1:38" ht="16.75" customHeight="1" thickBot="1" x14ac:dyDescent="0.25">
      <c r="A39" s="10"/>
      <c r="B39" s="1"/>
      <c r="C39" s="2"/>
      <c r="D39" s="3" t="s">
        <v>9</v>
      </c>
      <c r="E39" s="18"/>
      <c r="F39" s="26"/>
      <c r="G39" s="26"/>
      <c r="H39" s="26"/>
      <c r="I39" s="26"/>
      <c r="J39" s="26" t="s">
        <v>27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102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4" t="s">
        <v>6</v>
      </c>
      <c r="AG39" s="105"/>
      <c r="AH39" s="1" t="s">
        <v>86</v>
      </c>
      <c r="AI39" s="1"/>
      <c r="AJ39" s="1"/>
      <c r="AK39" s="1"/>
      <c r="AL39" s="1"/>
    </row>
    <row r="40" spans="1:38" ht="16.75" customHeight="1" thickBot="1" x14ac:dyDescent="0.25">
      <c r="A40" s="10"/>
      <c r="B40" s="1"/>
      <c r="C40" s="1"/>
      <c r="D40" s="3" t="s">
        <v>7</v>
      </c>
      <c r="E40" s="18"/>
      <c r="F40" s="26"/>
      <c r="G40" s="26"/>
      <c r="H40" s="26"/>
      <c r="I40" s="26"/>
      <c r="J40" s="26"/>
      <c r="K40" s="76" t="s">
        <v>91</v>
      </c>
      <c r="L40" s="26"/>
      <c r="M40" s="26"/>
      <c r="N40" s="26"/>
      <c r="O40" s="26"/>
      <c r="P40" s="26"/>
      <c r="Q40" s="26"/>
      <c r="R40" s="26"/>
      <c r="S40" s="26"/>
      <c r="T40" s="26"/>
      <c r="U40" s="106">
        <f>U25-U39</f>
        <v>0</v>
      </c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8" t="s">
        <v>6</v>
      </c>
      <c r="AG40" s="109"/>
      <c r="AH40" s="1" t="s">
        <v>13</v>
      </c>
      <c r="AI40" s="1"/>
      <c r="AJ40" s="1"/>
      <c r="AK40" s="1"/>
      <c r="AL40" s="1"/>
    </row>
    <row r="41" spans="1:38" ht="16.75" customHeight="1" x14ac:dyDescent="0.2">
      <c r="A41" s="1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</row>
    <row r="42" spans="1:38" ht="16.75" customHeight="1" x14ac:dyDescent="0.2">
      <c r="A42" s="10"/>
      <c r="B42" s="22" t="s">
        <v>57</v>
      </c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</row>
    <row r="43" spans="1:38" ht="16.75" customHeight="1" thickBot="1" x14ac:dyDescent="0.25">
      <c r="A43" s="10"/>
      <c r="B43" s="1"/>
      <c r="C43" s="1" t="s">
        <v>14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</row>
    <row r="44" spans="1:38" ht="16.5" customHeight="1" thickBot="1" x14ac:dyDescent="0.25">
      <c r="A44" s="10"/>
      <c r="B44" s="1"/>
      <c r="C44" s="1"/>
      <c r="D44" s="3" t="s">
        <v>9</v>
      </c>
      <c r="E44" s="41" t="s">
        <v>88</v>
      </c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106">
        <f>Y16*50000</f>
        <v>0</v>
      </c>
      <c r="Y44" s="107"/>
      <c r="Z44" s="107"/>
      <c r="AA44" s="107"/>
      <c r="AB44" s="107"/>
      <c r="AC44" s="107"/>
      <c r="AD44" s="107"/>
      <c r="AE44" s="107"/>
      <c r="AF44" s="108" t="s">
        <v>6</v>
      </c>
      <c r="AG44" s="109"/>
      <c r="AH44" s="1" t="s">
        <v>12</v>
      </c>
      <c r="AI44" s="1"/>
      <c r="AJ44" s="1"/>
      <c r="AK44" s="1"/>
      <c r="AL44" s="1"/>
    </row>
    <row r="45" spans="1:38" ht="16.5" customHeight="1" thickBot="1" x14ac:dyDescent="0.25">
      <c r="A45" s="10"/>
      <c r="B45" s="1"/>
      <c r="C45" s="1"/>
      <c r="D45" s="3" t="s">
        <v>7</v>
      </c>
      <c r="E45" s="38" t="s">
        <v>98</v>
      </c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40"/>
      <c r="X45" s="95" t="str">
        <f>IFERROR(ROUNDDOWN((U35/Y15)*(Y15+Y13-Y11),-3),"0")</f>
        <v>0</v>
      </c>
      <c r="Y45" s="95"/>
      <c r="Z45" s="95"/>
      <c r="AA45" s="95"/>
      <c r="AB45" s="95"/>
      <c r="AC45" s="95"/>
      <c r="AD45" s="95"/>
      <c r="AE45" s="95"/>
      <c r="AF45" s="96" t="s">
        <v>6</v>
      </c>
      <c r="AG45" s="97"/>
      <c r="AH45" s="1" t="s">
        <v>11</v>
      </c>
      <c r="AI45" s="1"/>
      <c r="AJ45" s="1"/>
      <c r="AK45" s="1"/>
      <c r="AL45" s="1"/>
    </row>
    <row r="46" spans="1:38" ht="16.75" customHeight="1" thickTop="1" thickBot="1" x14ac:dyDescent="0.25">
      <c r="A46" s="10"/>
      <c r="B46" s="1"/>
      <c r="C46" s="1"/>
      <c r="D46" s="3" t="s">
        <v>26</v>
      </c>
      <c r="E46" s="39" t="s">
        <v>89</v>
      </c>
      <c r="F46" s="71"/>
      <c r="G46" s="35"/>
      <c r="H46" s="35"/>
      <c r="I46" s="35"/>
      <c r="J46" s="71"/>
      <c r="K46" s="71"/>
      <c r="L46" s="71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89">
        <f>MIN(X44,X45,9000000)</f>
        <v>0</v>
      </c>
      <c r="Y46" s="90"/>
      <c r="Z46" s="90"/>
      <c r="AA46" s="90"/>
      <c r="AB46" s="90"/>
      <c r="AC46" s="90"/>
      <c r="AD46" s="90"/>
      <c r="AE46" s="90"/>
      <c r="AF46" s="91" t="s">
        <v>6</v>
      </c>
      <c r="AG46" s="92"/>
      <c r="AH46" s="1" t="s">
        <v>8</v>
      </c>
      <c r="AI46" s="1"/>
      <c r="AJ46" s="1"/>
      <c r="AK46" s="1"/>
      <c r="AL46" s="1"/>
    </row>
    <row r="47" spans="1:38" ht="16.75" customHeight="1" thickTop="1" thickBot="1" x14ac:dyDescent="0.25">
      <c r="A47" s="10"/>
      <c r="B47" s="1"/>
      <c r="C47" s="1" t="s">
        <v>10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16.75" customHeight="1" thickBot="1" x14ac:dyDescent="0.25">
      <c r="A48" s="10"/>
      <c r="B48" s="1"/>
      <c r="C48" s="1"/>
      <c r="D48" s="3" t="s">
        <v>9</v>
      </c>
      <c r="E48" s="38" t="s">
        <v>99</v>
      </c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98">
        <f>ROUNDDOWN(U40/3,-3)</f>
        <v>0</v>
      </c>
      <c r="Y48" s="99"/>
      <c r="Z48" s="99"/>
      <c r="AA48" s="99"/>
      <c r="AB48" s="99"/>
      <c r="AC48" s="99"/>
      <c r="AD48" s="99"/>
      <c r="AE48" s="99"/>
      <c r="AF48" s="100" t="s">
        <v>25</v>
      </c>
      <c r="AG48" s="101"/>
      <c r="AH48" s="1" t="s">
        <v>95</v>
      </c>
      <c r="AI48" s="1"/>
      <c r="AJ48" s="1"/>
      <c r="AK48" s="1"/>
      <c r="AL48" s="1"/>
    </row>
    <row r="49" spans="1:39" ht="16.75" customHeight="1" thickTop="1" thickBot="1" x14ac:dyDescent="0.25">
      <c r="A49" s="10"/>
      <c r="B49" s="1"/>
      <c r="C49" s="1"/>
      <c r="D49" s="3" t="s">
        <v>7</v>
      </c>
      <c r="E49" s="37" t="s">
        <v>96</v>
      </c>
      <c r="F49" s="36"/>
      <c r="G49" s="35"/>
      <c r="H49" s="35"/>
      <c r="I49" s="34"/>
      <c r="J49" s="71"/>
      <c r="K49" s="71"/>
      <c r="L49" s="71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89">
        <f>MIN(X48,1000000)</f>
        <v>0</v>
      </c>
      <c r="Y49" s="90"/>
      <c r="Z49" s="90"/>
      <c r="AA49" s="90"/>
      <c r="AB49" s="90"/>
      <c r="AC49" s="90"/>
      <c r="AD49" s="90"/>
      <c r="AE49" s="90"/>
      <c r="AF49" s="91" t="s">
        <v>6</v>
      </c>
      <c r="AG49" s="92"/>
      <c r="AH49" s="1" t="s">
        <v>87</v>
      </c>
      <c r="AI49" s="1"/>
      <c r="AJ49" s="1"/>
      <c r="AK49" s="1"/>
      <c r="AL49" s="1"/>
    </row>
    <row r="50" spans="1:39" ht="16.75" customHeight="1" thickTop="1" thickBot="1" x14ac:dyDescent="0.25">
      <c r="A50" s="10"/>
      <c r="B50" s="1"/>
      <c r="C50" s="33" t="s">
        <v>24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</row>
    <row r="51" spans="1:39" ht="16.75" customHeight="1" thickTop="1" thickBot="1" x14ac:dyDescent="0.25">
      <c r="A51" s="10"/>
      <c r="B51" s="1"/>
      <c r="C51" s="1"/>
      <c r="D51" s="1"/>
      <c r="E51" s="32" t="s">
        <v>92</v>
      </c>
      <c r="F51" s="24"/>
      <c r="G51" s="24"/>
      <c r="H51" s="24"/>
      <c r="I51" s="24"/>
      <c r="J51" s="24"/>
      <c r="K51" s="24"/>
      <c r="L51" s="31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93">
        <f>X46+X49</f>
        <v>0</v>
      </c>
      <c r="Y51" s="94"/>
      <c r="Z51" s="94"/>
      <c r="AA51" s="94"/>
      <c r="AB51" s="94"/>
      <c r="AC51" s="94"/>
      <c r="AD51" s="94"/>
      <c r="AE51" s="94"/>
      <c r="AF51" s="91" t="s">
        <v>6</v>
      </c>
      <c r="AG51" s="92"/>
      <c r="AH51" s="1"/>
      <c r="AI51" s="1"/>
      <c r="AJ51" s="1"/>
      <c r="AK51" s="1"/>
      <c r="AL51" s="1"/>
    </row>
    <row r="52" spans="1:39" ht="17.149999999999999" customHeight="1" thickTop="1" x14ac:dyDescent="0.2">
      <c r="B52" s="1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</row>
    <row r="53" spans="1:39" ht="17.149999999999999" customHeight="1" x14ac:dyDescent="0.2">
      <c r="B53" s="22" t="s">
        <v>58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9" ht="17.149999999999999" customHeight="1" x14ac:dyDescent="0.2">
      <c r="A54" s="10"/>
      <c r="B54" s="22"/>
      <c r="C54" s="1" t="s">
        <v>79</v>
      </c>
      <c r="D54" s="1"/>
      <c r="E54" s="1"/>
      <c r="F54" s="1"/>
      <c r="G54" s="1"/>
      <c r="H54" s="1"/>
      <c r="I54" s="1"/>
      <c r="J54" s="1"/>
      <c r="K54" s="1"/>
      <c r="L54" s="1"/>
      <c r="M54" s="79" t="s">
        <v>2</v>
      </c>
      <c r="N54" s="79"/>
      <c r="O54" s="79"/>
      <c r="P54" s="79"/>
      <c r="Q54" s="79"/>
      <c r="R54" s="79" t="s">
        <v>1</v>
      </c>
      <c r="S54" s="79"/>
      <c r="T54" s="79"/>
      <c r="U54" s="79"/>
      <c r="V54" s="79" t="s">
        <v>4</v>
      </c>
      <c r="W54" s="79"/>
      <c r="X54" s="79"/>
      <c r="Y54" s="79"/>
      <c r="Z54" s="79" t="s">
        <v>3</v>
      </c>
      <c r="AA54" s="79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0"/>
    </row>
    <row r="55" spans="1:39" ht="17.149999999999999" customHeight="1" x14ac:dyDescent="0.2">
      <c r="B55" s="1"/>
      <c r="C55" s="1" t="s">
        <v>77</v>
      </c>
      <c r="D55" s="1"/>
      <c r="E55" s="1"/>
      <c r="F55" s="1"/>
      <c r="G55" s="1"/>
      <c r="H55" s="1"/>
      <c r="I55" s="1"/>
      <c r="J55" s="1"/>
      <c r="K55" s="1"/>
      <c r="L55" s="1"/>
      <c r="M55" s="79" t="s">
        <v>2</v>
      </c>
      <c r="N55" s="79"/>
      <c r="O55" s="79"/>
      <c r="P55" s="79"/>
      <c r="Q55" s="79"/>
      <c r="R55" s="79" t="s">
        <v>1</v>
      </c>
      <c r="S55" s="79"/>
      <c r="T55" s="79"/>
      <c r="U55" s="79"/>
      <c r="V55" s="79" t="s">
        <v>4</v>
      </c>
      <c r="W55" s="79"/>
      <c r="X55" s="79"/>
      <c r="Y55" s="79"/>
      <c r="Z55" s="79" t="s">
        <v>3</v>
      </c>
      <c r="AA55" s="79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</row>
    <row r="56" spans="1:39" ht="17.149999999999999" customHeight="1" x14ac:dyDescent="0.2">
      <c r="B56" s="1"/>
      <c r="C56" s="1" t="s">
        <v>78</v>
      </c>
      <c r="D56" s="1"/>
      <c r="E56" s="1"/>
      <c r="F56" s="1"/>
      <c r="G56" s="1"/>
      <c r="H56" s="1"/>
      <c r="I56" s="1"/>
      <c r="J56" s="1"/>
      <c r="K56" s="1"/>
      <c r="L56" s="1"/>
      <c r="M56" s="79" t="s">
        <v>2</v>
      </c>
      <c r="N56" s="79"/>
      <c r="O56" s="79"/>
      <c r="P56" s="79"/>
      <c r="Q56" s="79"/>
      <c r="R56" s="79" t="s">
        <v>1</v>
      </c>
      <c r="S56" s="79"/>
      <c r="T56" s="79"/>
      <c r="U56" s="79"/>
      <c r="V56" s="79" t="s">
        <v>4</v>
      </c>
      <c r="W56" s="79"/>
      <c r="X56" s="79"/>
      <c r="Y56" s="79"/>
      <c r="Z56" s="79" t="s">
        <v>3</v>
      </c>
      <c r="AA56" s="79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</row>
    <row r="57" spans="1:39" ht="17.149999999999999" customHeight="1" x14ac:dyDescent="0.2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9" ht="17.149999999999999" customHeight="1" x14ac:dyDescent="0.2">
      <c r="B58" s="22" t="s">
        <v>67</v>
      </c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</row>
    <row r="59" spans="1:39" ht="17.149999999999999" customHeight="1" x14ac:dyDescent="0.2">
      <c r="B59" s="28" t="s">
        <v>68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</row>
    <row r="60" spans="1:39" ht="17.149999999999999" customHeight="1" x14ac:dyDescent="0.2">
      <c r="B60" s="5"/>
      <c r="C60" s="80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2"/>
      <c r="AI60" s="6"/>
      <c r="AJ60" s="6"/>
      <c r="AK60" s="6"/>
      <c r="AL60" s="6"/>
    </row>
    <row r="61" spans="1:39" ht="17.149999999999999" customHeight="1" x14ac:dyDescent="0.2">
      <c r="B61" s="5"/>
      <c r="C61" s="83"/>
      <c r="D61" s="84"/>
      <c r="E61" s="84"/>
      <c r="F61" s="84"/>
      <c r="G61" s="84"/>
      <c r="H61" s="84"/>
      <c r="I61" s="84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84"/>
      <c r="W61" s="84"/>
      <c r="X61" s="84"/>
      <c r="Y61" s="84"/>
      <c r="Z61" s="84"/>
      <c r="AA61" s="84"/>
      <c r="AB61" s="84"/>
      <c r="AC61" s="84"/>
      <c r="AD61" s="84"/>
      <c r="AE61" s="84"/>
      <c r="AF61" s="84"/>
      <c r="AG61" s="84"/>
      <c r="AH61" s="85"/>
      <c r="AI61" s="6"/>
      <c r="AJ61" s="6"/>
      <c r="AK61" s="6"/>
      <c r="AL61" s="6"/>
    </row>
    <row r="62" spans="1:39" ht="17.149999999999999" customHeight="1" x14ac:dyDescent="0.2">
      <c r="B62" s="5"/>
      <c r="C62" s="86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8"/>
      <c r="AI62" s="6"/>
      <c r="AJ62" s="6"/>
      <c r="AK62" s="6"/>
      <c r="AL62" s="6"/>
    </row>
    <row r="63" spans="1:39" ht="17.149999999999999" customHeight="1" x14ac:dyDescent="0.2">
      <c r="B63" s="5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</row>
    <row r="64" spans="1:39" ht="17.149999999999999" customHeight="1" x14ac:dyDescent="0.2">
      <c r="B64" s="5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</row>
    <row r="65" spans="2:38" ht="17.149999999999999" customHeight="1" x14ac:dyDescent="0.2">
      <c r="B65" s="5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</row>
    <row r="66" spans="2:38" ht="17.149999999999999" customHeight="1" x14ac:dyDescent="0.2">
      <c r="B66" s="5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</row>
    <row r="67" spans="2:38" ht="17.149999999999999" customHeight="1" x14ac:dyDescent="0.2">
      <c r="B67" s="5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</row>
    <row r="68" spans="2:38" ht="17.149999999999999" customHeight="1" x14ac:dyDescent="0.2">
      <c r="B68" s="5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</row>
    <row r="69" spans="2:38" ht="17.149999999999999" customHeight="1" x14ac:dyDescent="0.2">
      <c r="B69" s="5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</row>
    <row r="70" spans="2:38" ht="17.149999999999999" customHeight="1" x14ac:dyDescent="0.2">
      <c r="B70" s="5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</row>
    <row r="71" spans="2:38" ht="17.149999999999999" customHeight="1" x14ac:dyDescent="0.2">
      <c r="B71" s="5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</row>
    <row r="72" spans="2:38" ht="17.149999999999999" customHeight="1" x14ac:dyDescent="0.2">
      <c r="B72" s="5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</row>
    <row r="73" spans="2:38" ht="17.149999999999999" customHeight="1" x14ac:dyDescent="0.2">
      <c r="B73" s="5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</row>
    <row r="74" spans="2:38" ht="17.149999999999999" customHeight="1" x14ac:dyDescent="0.2">
      <c r="B74" s="5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</row>
    <row r="75" spans="2:38" ht="17.149999999999999" customHeight="1" x14ac:dyDescent="0.2">
      <c r="B75" s="5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</row>
    <row r="76" spans="2:38" ht="17.149999999999999" customHeight="1" x14ac:dyDescent="0.2">
      <c r="B76" s="5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</row>
    <row r="77" spans="2:38" ht="17.149999999999999" customHeight="1" x14ac:dyDescent="0.2">
      <c r="B77" s="5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</row>
    <row r="78" spans="2:38" ht="17.149999999999999" customHeight="1" x14ac:dyDescent="0.2">
      <c r="B78" s="5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</row>
    <row r="79" spans="2:38" ht="17.149999999999999" customHeight="1" x14ac:dyDescent="0.2">
      <c r="B79" s="5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</row>
    <row r="80" spans="2:38" ht="17.149999999999999" customHeight="1" x14ac:dyDescent="0.2">
      <c r="B80" s="5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</row>
    <row r="81" spans="2:38" ht="17.149999999999999" customHeight="1" x14ac:dyDescent="0.2">
      <c r="B81" s="5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</row>
    <row r="82" spans="2:38" ht="17.149999999999999" customHeight="1" x14ac:dyDescent="0.2">
      <c r="B82" s="5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</row>
    <row r="83" spans="2:38" ht="17.149999999999999" customHeight="1" x14ac:dyDescent="0.2">
      <c r="B83" s="5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</row>
    <row r="84" spans="2:38" ht="17.149999999999999" customHeight="1" x14ac:dyDescent="0.2">
      <c r="B84" s="5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</row>
    <row r="85" spans="2:38" ht="17.149999999999999" customHeight="1" x14ac:dyDescent="0.2">
      <c r="B85" s="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</row>
    <row r="86" spans="2:38" ht="17.149999999999999" customHeight="1" x14ac:dyDescent="0.2">
      <c r="B86" s="5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</row>
    <row r="87" spans="2:38" ht="17.149999999999999" customHeight="1" x14ac:dyDescent="0.2">
      <c r="B87" s="5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</row>
    <row r="88" spans="2:38" ht="17.149999999999999" customHeight="1" x14ac:dyDescent="0.2">
      <c r="B88" s="5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</row>
    <row r="89" spans="2:38" ht="17.149999999999999" customHeight="1" x14ac:dyDescent="0.2">
      <c r="B89" s="5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</row>
    <row r="90" spans="2:38" ht="17.149999999999999" customHeight="1" x14ac:dyDescent="0.2">
      <c r="B90" s="5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</row>
    <row r="91" spans="2:38" ht="17.149999999999999" customHeight="1" x14ac:dyDescent="0.2">
      <c r="B91" s="5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</row>
    <row r="92" spans="2:38" ht="17.149999999999999" customHeight="1" x14ac:dyDescent="0.2">
      <c r="B92" s="5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</row>
    <row r="93" spans="2:38" ht="17.149999999999999" customHeight="1" x14ac:dyDescent="0.2">
      <c r="B93" s="5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</row>
    <row r="94" spans="2:38" ht="17.149999999999999" customHeight="1" x14ac:dyDescent="0.2">
      <c r="B94" s="5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</row>
    <row r="95" spans="2:38" ht="17.149999999999999" customHeight="1" x14ac:dyDescent="0.2">
      <c r="B95" s="5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</row>
    <row r="96" spans="2:38" ht="17.149999999999999" customHeight="1" x14ac:dyDescent="0.2">
      <c r="B96" s="5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</row>
    <row r="97" spans="2:38" ht="15.75" customHeight="1" x14ac:dyDescent="0.2">
      <c r="B97" s="5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</row>
    <row r="98" spans="2:38" ht="15.75" customHeight="1" x14ac:dyDescent="0.2">
      <c r="B98" s="5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</row>
    <row r="99" spans="2:38" ht="15.75" customHeight="1" x14ac:dyDescent="0.2">
      <c r="B99" s="5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</row>
    <row r="100" spans="2:38" ht="15.75" customHeight="1" x14ac:dyDescent="0.2">
      <c r="B100" s="5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</row>
    <row r="101" spans="2:38" ht="15.75" customHeight="1" x14ac:dyDescent="0.2">
      <c r="B101" s="5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</row>
    <row r="102" spans="2:38" ht="15.75" customHeight="1" x14ac:dyDescent="0.2">
      <c r="B102" s="5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</row>
    <row r="103" spans="2:38" ht="15.75" customHeight="1" x14ac:dyDescent="0.2">
      <c r="B103" s="5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</row>
    <row r="104" spans="2:38" ht="15.75" customHeight="1" x14ac:dyDescent="0.2">
      <c r="B104" s="5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</row>
    <row r="105" spans="2:38" ht="15.75" customHeight="1" x14ac:dyDescent="0.2">
      <c r="B105" s="5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</row>
    <row r="106" spans="2:38" ht="15.75" customHeight="1" x14ac:dyDescent="0.2">
      <c r="B106" s="5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</row>
    <row r="107" spans="2:38" ht="15.75" customHeight="1" x14ac:dyDescent="0.2">
      <c r="B107" s="5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</row>
    <row r="108" spans="2:38" ht="15.75" customHeight="1" x14ac:dyDescent="0.2">
      <c r="B108" s="5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</row>
    <row r="109" spans="2:38" ht="15.75" customHeight="1" x14ac:dyDescent="0.2">
      <c r="B109" s="5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</row>
    <row r="110" spans="2:38" ht="15.75" customHeight="1" x14ac:dyDescent="0.2">
      <c r="B110" s="5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</row>
    <row r="111" spans="2:38" ht="15.75" customHeight="1" x14ac:dyDescent="0.2">
      <c r="B111" s="5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</row>
    <row r="112" spans="2:38" ht="15.75" customHeight="1" x14ac:dyDescent="0.2">
      <c r="B112" s="5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</row>
    <row r="113" spans="2:38" ht="15.75" customHeight="1" x14ac:dyDescent="0.2">
      <c r="B113" s="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</row>
    <row r="114" spans="2:38" ht="15.75" customHeight="1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</row>
    <row r="115" spans="2:38" ht="15.75" customHeight="1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</row>
    <row r="116" spans="2:38" ht="15.75" customHeight="1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</row>
    <row r="117" spans="2:38" ht="15.75" customHeight="1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</row>
    <row r="118" spans="2:38" ht="15.75" customHeight="1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</row>
    <row r="119" spans="2:38" ht="15.75" customHeight="1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</row>
    <row r="120" spans="2:38" ht="15.75" customHeight="1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</row>
    <row r="121" spans="2:38" ht="15.75" customHeight="1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</row>
    <row r="122" spans="2:38" ht="15.75" customHeight="1" x14ac:dyDescent="0.2"/>
    <row r="123" spans="2:38" ht="15.75" customHeight="1" x14ac:dyDescent="0.2"/>
    <row r="124" spans="2:38" ht="15.75" customHeight="1" x14ac:dyDescent="0.2"/>
    <row r="125" spans="2:38" ht="15.75" customHeight="1" x14ac:dyDescent="0.2"/>
    <row r="126" spans="2:38" ht="15.75" customHeight="1" x14ac:dyDescent="0.2"/>
    <row r="127" spans="2:38" ht="15.75" customHeight="1" x14ac:dyDescent="0.2"/>
    <row r="128" spans="2:3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</sheetData>
  <mergeCells count="59">
    <mergeCell ref="Y16:AE16"/>
    <mergeCell ref="AF16:AG16"/>
    <mergeCell ref="Y11:AE12"/>
    <mergeCell ref="AF11:AG12"/>
    <mergeCell ref="Y13:AE14"/>
    <mergeCell ref="AF13:AG14"/>
    <mergeCell ref="Y15:AE15"/>
    <mergeCell ref="AF15:AG15"/>
    <mergeCell ref="K21:AE21"/>
    <mergeCell ref="AF21:AG21"/>
    <mergeCell ref="U24:AE24"/>
    <mergeCell ref="AF24:AG24"/>
    <mergeCell ref="D20:G20"/>
    <mergeCell ref="I20:AG20"/>
    <mergeCell ref="U25:AE25"/>
    <mergeCell ref="AF25:AG25"/>
    <mergeCell ref="U34:AE34"/>
    <mergeCell ref="AF34:AG34"/>
    <mergeCell ref="U35:AE35"/>
    <mergeCell ref="AF35:AG35"/>
    <mergeCell ref="AF48:AG48"/>
    <mergeCell ref="U39:AE39"/>
    <mergeCell ref="AF39:AG39"/>
    <mergeCell ref="U40:AE40"/>
    <mergeCell ref="AF40:AG40"/>
    <mergeCell ref="X44:AE44"/>
    <mergeCell ref="AF44:AG44"/>
    <mergeCell ref="C60:AH62"/>
    <mergeCell ref="X49:AE49"/>
    <mergeCell ref="AF49:AG49"/>
    <mergeCell ref="X51:AE51"/>
    <mergeCell ref="AF51:AG51"/>
    <mergeCell ref="M54:O54"/>
    <mergeCell ref="P54:Q54"/>
    <mergeCell ref="R54:S54"/>
    <mergeCell ref="T54:U54"/>
    <mergeCell ref="V54:W54"/>
    <mergeCell ref="X54:Y54"/>
    <mergeCell ref="Z54:AA54"/>
    <mergeCell ref="M55:O55"/>
    <mergeCell ref="P55:Q55"/>
    <mergeCell ref="R55:S55"/>
    <mergeCell ref="T55:U55"/>
    <mergeCell ref="D4:AH4"/>
    <mergeCell ref="V55:W55"/>
    <mergeCell ref="X55:Y55"/>
    <mergeCell ref="Z55:AA55"/>
    <mergeCell ref="M56:O56"/>
    <mergeCell ref="P56:Q56"/>
    <mergeCell ref="R56:S56"/>
    <mergeCell ref="T56:U56"/>
    <mergeCell ref="V56:W56"/>
    <mergeCell ref="X56:Y56"/>
    <mergeCell ref="Z56:AA56"/>
    <mergeCell ref="X45:AE45"/>
    <mergeCell ref="AF45:AG45"/>
    <mergeCell ref="X46:AE46"/>
    <mergeCell ref="AF46:AG46"/>
    <mergeCell ref="X48:AE48"/>
  </mergeCells>
  <phoneticPr fontId="1"/>
  <dataValidations count="1">
    <dataValidation type="whole" allowBlank="1" showInputMessage="1" showErrorMessage="1" sqref="Y16:AE16" xr:uid="{D89AFCA2-7A94-400A-A073-7C27FFFB2B87}">
      <formula1>0</formula1>
      <formula2>1000000</formula2>
    </dataValidation>
  </dataValidations>
  <pageMargins left="0.7" right="0.7" top="0.75" bottom="0.75" header="0.3" footer="0.3"/>
  <pageSetup paperSize="9" fitToHeight="0" orientation="portrait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D8AE1E-C1ED-44C8-BEAA-980DC158B817}">
  <dimension ref="A1:AM946"/>
  <sheetViews>
    <sheetView view="pageBreakPreview" zoomScale="115" zoomScaleNormal="100" zoomScaleSheetLayoutView="115" zoomScalePageLayoutView="77" workbookViewId="0">
      <selection activeCell="AL18" sqref="AL18"/>
    </sheetView>
  </sheetViews>
  <sheetFormatPr defaultColWidth="9" defaultRowHeight="13" x14ac:dyDescent="0.2"/>
  <cols>
    <col min="1" max="33" width="2.26953125" customWidth="1"/>
    <col min="34" max="34" width="3.26953125" customWidth="1"/>
    <col min="35" max="39" width="2.26953125" customWidth="1"/>
  </cols>
  <sheetData>
    <row r="1" spans="1:38" ht="17.149999999999999" customHeight="1" x14ac:dyDescent="0.2">
      <c r="A1" s="46"/>
      <c r="B1" s="5" t="s">
        <v>74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</row>
    <row r="2" spans="1:38" ht="17.149999999999999" customHeight="1" x14ac:dyDescent="0.2">
      <c r="A2" s="46"/>
      <c r="B2" s="44"/>
      <c r="C2" s="44"/>
      <c r="D2" s="44"/>
      <c r="E2" s="44"/>
      <c r="F2" s="44"/>
      <c r="G2" s="44"/>
      <c r="H2" s="44"/>
      <c r="I2" s="50"/>
      <c r="J2" s="44"/>
      <c r="K2" s="45" t="s">
        <v>0</v>
      </c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50"/>
      <c r="AK2" s="44"/>
      <c r="AL2" s="44"/>
    </row>
    <row r="3" spans="1:38" ht="17.149999999999999" customHeight="1" x14ac:dyDescent="0.2">
      <c r="A3" s="46"/>
      <c r="B3" s="47" t="s">
        <v>53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52"/>
      <c r="AK3" s="47"/>
      <c r="AL3" s="47"/>
    </row>
    <row r="4" spans="1:38" ht="17.149999999999999" customHeight="1" x14ac:dyDescent="0.6">
      <c r="A4" s="46"/>
      <c r="B4" s="47"/>
      <c r="C4" s="47"/>
      <c r="D4" s="60"/>
      <c r="E4" s="59"/>
      <c r="F4" s="49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</row>
    <row r="5" spans="1:38" ht="17.149999999999999" customHeight="1" x14ac:dyDescent="0.2">
      <c r="A5" s="46"/>
      <c r="B5" s="47" t="s">
        <v>52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</row>
    <row r="6" spans="1:38" ht="17.149999999999999" customHeight="1" x14ac:dyDescent="0.2">
      <c r="A6" s="46"/>
      <c r="B6" s="47"/>
      <c r="C6" s="133" t="s">
        <v>49</v>
      </c>
      <c r="D6" s="133"/>
      <c r="E6" s="133"/>
      <c r="F6" s="133"/>
      <c r="G6" s="133"/>
      <c r="H6" s="133"/>
      <c r="I6" s="133"/>
      <c r="J6" s="146" t="s">
        <v>48</v>
      </c>
      <c r="K6" s="146"/>
      <c r="L6" s="146"/>
      <c r="M6" s="146"/>
      <c r="N6" s="146"/>
      <c r="O6" s="146"/>
      <c r="P6" s="146" t="s">
        <v>47</v>
      </c>
      <c r="Q6" s="146"/>
      <c r="R6" s="146"/>
      <c r="S6" s="146"/>
      <c r="T6" s="146"/>
      <c r="U6" s="146"/>
      <c r="V6" s="133" t="s">
        <v>46</v>
      </c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47"/>
      <c r="AJ6" s="47"/>
      <c r="AK6" s="58"/>
      <c r="AL6" s="47"/>
    </row>
    <row r="7" spans="1:38" ht="17.149999999999999" customHeight="1" x14ac:dyDescent="0.2">
      <c r="A7" s="46"/>
      <c r="B7" s="47"/>
      <c r="C7" s="134" t="s">
        <v>51</v>
      </c>
      <c r="D7" s="135"/>
      <c r="E7" s="135"/>
      <c r="F7" s="135"/>
      <c r="G7" s="135"/>
      <c r="H7" s="135"/>
      <c r="I7" s="136"/>
      <c r="J7" s="143" t="s">
        <v>59</v>
      </c>
      <c r="K7" s="144"/>
      <c r="L7" s="144"/>
      <c r="M7" s="144"/>
      <c r="N7" s="144"/>
      <c r="O7" s="144"/>
      <c r="P7" s="132" t="s">
        <v>44</v>
      </c>
      <c r="Q7" s="132"/>
      <c r="R7" s="132"/>
      <c r="S7" s="132"/>
      <c r="T7" s="132"/>
      <c r="U7" s="148"/>
      <c r="V7" s="129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61" t="s">
        <v>33</v>
      </c>
      <c r="AI7" s="47"/>
      <c r="AJ7" s="47"/>
      <c r="AK7" s="47"/>
      <c r="AL7" s="47"/>
    </row>
    <row r="8" spans="1:38" ht="17.149999999999999" customHeight="1" x14ac:dyDescent="0.2">
      <c r="A8" s="46"/>
      <c r="B8" s="47"/>
      <c r="C8" s="137"/>
      <c r="D8" s="138"/>
      <c r="E8" s="138"/>
      <c r="F8" s="138"/>
      <c r="G8" s="138"/>
      <c r="H8" s="138"/>
      <c r="I8" s="139"/>
      <c r="J8" s="144"/>
      <c r="K8" s="144"/>
      <c r="L8" s="144"/>
      <c r="M8" s="144"/>
      <c r="N8" s="144"/>
      <c r="O8" s="144"/>
      <c r="P8" s="132" t="s">
        <v>43</v>
      </c>
      <c r="Q8" s="132"/>
      <c r="R8" s="132"/>
      <c r="S8" s="132"/>
      <c r="T8" s="132"/>
      <c r="U8" s="148"/>
      <c r="V8" s="129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61" t="s">
        <v>33</v>
      </c>
      <c r="AI8" s="47"/>
      <c r="AJ8" s="47"/>
      <c r="AK8" s="47"/>
      <c r="AL8" s="47"/>
    </row>
    <row r="9" spans="1:38" ht="17.149999999999999" customHeight="1" x14ac:dyDescent="0.2">
      <c r="A9" s="46"/>
      <c r="B9" s="47"/>
      <c r="C9" s="137"/>
      <c r="D9" s="138"/>
      <c r="E9" s="138"/>
      <c r="F9" s="138"/>
      <c r="G9" s="138"/>
      <c r="H9" s="138"/>
      <c r="I9" s="139"/>
      <c r="J9" s="144"/>
      <c r="K9" s="144"/>
      <c r="L9" s="144"/>
      <c r="M9" s="144"/>
      <c r="N9" s="144"/>
      <c r="O9" s="144"/>
      <c r="P9" s="131" t="s">
        <v>42</v>
      </c>
      <c r="Q9" s="131"/>
      <c r="R9" s="131"/>
      <c r="S9" s="131"/>
      <c r="T9" s="131"/>
      <c r="U9" s="147"/>
      <c r="V9" s="129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61" t="s">
        <v>33</v>
      </c>
      <c r="AI9" s="47"/>
      <c r="AJ9" s="47"/>
      <c r="AK9" s="47"/>
      <c r="AL9" s="47"/>
    </row>
    <row r="10" spans="1:38" ht="17.149999999999999" customHeight="1" x14ac:dyDescent="0.2">
      <c r="A10" s="46"/>
      <c r="B10" s="47"/>
      <c r="C10" s="137"/>
      <c r="D10" s="138"/>
      <c r="E10" s="138"/>
      <c r="F10" s="138"/>
      <c r="G10" s="138"/>
      <c r="H10" s="138"/>
      <c r="I10" s="139"/>
      <c r="J10" s="143" t="s">
        <v>60</v>
      </c>
      <c r="K10" s="144"/>
      <c r="L10" s="144"/>
      <c r="M10" s="144"/>
      <c r="N10" s="144"/>
      <c r="O10" s="144"/>
      <c r="P10" s="131" t="s">
        <v>41</v>
      </c>
      <c r="Q10" s="131"/>
      <c r="R10" s="131"/>
      <c r="S10" s="131"/>
      <c r="T10" s="131"/>
      <c r="U10" s="147"/>
      <c r="V10" s="129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61" t="s">
        <v>33</v>
      </c>
      <c r="AI10" s="47"/>
      <c r="AJ10" s="47"/>
      <c r="AK10" s="47"/>
      <c r="AL10" s="47"/>
    </row>
    <row r="11" spans="1:38" ht="17.149999999999999" customHeight="1" x14ac:dyDescent="0.2">
      <c r="A11" s="46"/>
      <c r="B11" s="47"/>
      <c r="C11" s="137"/>
      <c r="D11" s="138"/>
      <c r="E11" s="138"/>
      <c r="F11" s="138"/>
      <c r="G11" s="138"/>
      <c r="H11" s="138"/>
      <c r="I11" s="139"/>
      <c r="J11" s="144"/>
      <c r="K11" s="144"/>
      <c r="L11" s="144"/>
      <c r="M11" s="144"/>
      <c r="N11" s="144"/>
      <c r="O11" s="144"/>
      <c r="P11" s="131" t="s">
        <v>40</v>
      </c>
      <c r="Q11" s="131"/>
      <c r="R11" s="131"/>
      <c r="S11" s="131"/>
      <c r="T11" s="131"/>
      <c r="U11" s="147"/>
      <c r="V11" s="129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61" t="s">
        <v>33</v>
      </c>
      <c r="AI11" s="47"/>
      <c r="AJ11" s="47"/>
      <c r="AK11" s="47"/>
      <c r="AL11" s="47"/>
    </row>
    <row r="12" spans="1:38" ht="17.149999999999999" customHeight="1" x14ac:dyDescent="0.2">
      <c r="A12" s="46"/>
      <c r="B12" s="47"/>
      <c r="C12" s="137"/>
      <c r="D12" s="138"/>
      <c r="E12" s="138"/>
      <c r="F12" s="138"/>
      <c r="G12" s="138"/>
      <c r="H12" s="138"/>
      <c r="I12" s="139"/>
      <c r="J12" s="144"/>
      <c r="K12" s="144"/>
      <c r="L12" s="144"/>
      <c r="M12" s="144"/>
      <c r="N12" s="144"/>
      <c r="O12" s="144"/>
      <c r="P12" s="131" t="s">
        <v>39</v>
      </c>
      <c r="Q12" s="131"/>
      <c r="R12" s="131"/>
      <c r="S12" s="131"/>
      <c r="T12" s="131"/>
      <c r="U12" s="147"/>
      <c r="V12" s="129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63" t="s">
        <v>33</v>
      </c>
      <c r="AI12" s="47"/>
      <c r="AJ12" s="47"/>
      <c r="AK12" s="47"/>
      <c r="AL12" s="47"/>
    </row>
    <row r="13" spans="1:38" ht="17.149999999999999" customHeight="1" x14ac:dyDescent="0.2">
      <c r="A13" s="46"/>
      <c r="B13" s="47"/>
      <c r="C13" s="137"/>
      <c r="D13" s="138"/>
      <c r="E13" s="138"/>
      <c r="F13" s="138"/>
      <c r="G13" s="138"/>
      <c r="H13" s="138"/>
      <c r="I13" s="139"/>
      <c r="J13" s="132" t="s">
        <v>38</v>
      </c>
      <c r="K13" s="132"/>
      <c r="L13" s="132"/>
      <c r="M13" s="132"/>
      <c r="N13" s="132"/>
      <c r="O13" s="132"/>
      <c r="P13" s="133"/>
      <c r="Q13" s="133"/>
      <c r="R13" s="133"/>
      <c r="S13" s="133"/>
      <c r="T13" s="133"/>
      <c r="U13" s="145"/>
      <c r="V13" s="129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62" t="s">
        <v>33</v>
      </c>
      <c r="AI13" s="47"/>
      <c r="AJ13" s="47"/>
      <c r="AK13" s="47"/>
      <c r="AL13" s="47"/>
    </row>
    <row r="14" spans="1:38" ht="17.149999999999999" customHeight="1" x14ac:dyDescent="0.2">
      <c r="A14" s="46"/>
      <c r="B14" s="47"/>
      <c r="C14" s="137"/>
      <c r="D14" s="138"/>
      <c r="E14" s="138"/>
      <c r="F14" s="138"/>
      <c r="G14" s="138"/>
      <c r="H14" s="138"/>
      <c r="I14" s="139"/>
      <c r="J14" s="132" t="s">
        <v>37</v>
      </c>
      <c r="K14" s="132"/>
      <c r="L14" s="132"/>
      <c r="M14" s="132"/>
      <c r="N14" s="132"/>
      <c r="O14" s="132"/>
      <c r="P14" s="133"/>
      <c r="Q14" s="133"/>
      <c r="R14" s="133"/>
      <c r="S14" s="133"/>
      <c r="T14" s="133"/>
      <c r="U14" s="145"/>
      <c r="V14" s="129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62" t="s">
        <v>33</v>
      </c>
      <c r="AI14" s="47"/>
      <c r="AJ14" s="47"/>
      <c r="AK14" s="47"/>
      <c r="AL14" s="47"/>
    </row>
    <row r="15" spans="1:38" ht="17.149999999999999" customHeight="1" x14ac:dyDescent="0.2">
      <c r="A15" s="46"/>
      <c r="B15" s="47"/>
      <c r="C15" s="140"/>
      <c r="D15" s="141"/>
      <c r="E15" s="141"/>
      <c r="F15" s="141"/>
      <c r="G15" s="141"/>
      <c r="H15" s="141"/>
      <c r="I15" s="142"/>
      <c r="J15" s="132" t="s">
        <v>36</v>
      </c>
      <c r="K15" s="132"/>
      <c r="L15" s="132"/>
      <c r="M15" s="132"/>
      <c r="N15" s="132"/>
      <c r="O15" s="132"/>
      <c r="P15" s="133"/>
      <c r="Q15" s="133"/>
      <c r="R15" s="133"/>
      <c r="S15" s="133"/>
      <c r="T15" s="133"/>
      <c r="U15" s="145"/>
      <c r="V15" s="129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62" t="s">
        <v>33</v>
      </c>
      <c r="AI15" s="47"/>
      <c r="AJ15" s="47"/>
      <c r="AK15" s="47"/>
      <c r="AL15" s="47"/>
    </row>
    <row r="16" spans="1:38" ht="17.149999999999999" customHeight="1" x14ac:dyDescent="0.2">
      <c r="A16" s="46"/>
      <c r="B16" s="47"/>
      <c r="C16" s="132" t="s">
        <v>35</v>
      </c>
      <c r="D16" s="132"/>
      <c r="E16" s="132"/>
      <c r="F16" s="132"/>
      <c r="G16" s="132"/>
      <c r="H16" s="132"/>
      <c r="I16" s="132"/>
      <c r="J16" s="132" t="s">
        <v>35</v>
      </c>
      <c r="K16" s="132"/>
      <c r="L16" s="132"/>
      <c r="M16" s="132"/>
      <c r="N16" s="132"/>
      <c r="O16" s="132"/>
      <c r="P16" s="133"/>
      <c r="Q16" s="133"/>
      <c r="R16" s="133"/>
      <c r="S16" s="133"/>
      <c r="T16" s="133"/>
      <c r="U16" s="145"/>
      <c r="V16" s="129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62" t="s">
        <v>33</v>
      </c>
      <c r="AI16" s="47"/>
      <c r="AJ16" s="47"/>
      <c r="AK16" s="47"/>
      <c r="AL16" s="47"/>
    </row>
    <row r="17" spans="1:38" ht="17.149999999999999" customHeight="1" x14ac:dyDescent="0.2">
      <c r="A17" s="46"/>
      <c r="B17" s="47"/>
      <c r="C17" s="133" t="s">
        <v>34</v>
      </c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45"/>
      <c r="V17" s="129">
        <f>SUM(V7:AG16)</f>
        <v>0</v>
      </c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62" t="s">
        <v>33</v>
      </c>
      <c r="AI17" s="47"/>
      <c r="AJ17" s="47"/>
      <c r="AK17" s="47"/>
      <c r="AL17" s="47"/>
    </row>
    <row r="18" spans="1:38" ht="17.149999999999999" customHeight="1" x14ac:dyDescent="0.2">
      <c r="A18" s="46"/>
      <c r="B18" s="47" t="s">
        <v>50</v>
      </c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</row>
    <row r="19" spans="1:38" ht="17.149999999999999" customHeight="1" x14ac:dyDescent="0.2">
      <c r="A19" s="46"/>
      <c r="B19" s="47"/>
      <c r="C19" s="133" t="s">
        <v>49</v>
      </c>
      <c r="D19" s="133"/>
      <c r="E19" s="133"/>
      <c r="F19" s="133"/>
      <c r="G19" s="133"/>
      <c r="H19" s="133"/>
      <c r="I19" s="133"/>
      <c r="J19" s="146" t="s">
        <v>48</v>
      </c>
      <c r="K19" s="146"/>
      <c r="L19" s="146"/>
      <c r="M19" s="146"/>
      <c r="N19" s="146"/>
      <c r="O19" s="146"/>
      <c r="P19" s="146" t="s">
        <v>47</v>
      </c>
      <c r="Q19" s="146"/>
      <c r="R19" s="146"/>
      <c r="S19" s="146"/>
      <c r="T19" s="146"/>
      <c r="U19" s="146"/>
      <c r="V19" s="133" t="s">
        <v>46</v>
      </c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47"/>
      <c r="AJ19" s="47"/>
      <c r="AK19" s="47"/>
      <c r="AL19" s="47"/>
    </row>
    <row r="20" spans="1:38" ht="17.149999999999999" customHeight="1" x14ac:dyDescent="0.2">
      <c r="A20" s="46"/>
      <c r="B20" s="47"/>
      <c r="C20" s="134" t="s">
        <v>45</v>
      </c>
      <c r="D20" s="135"/>
      <c r="E20" s="135"/>
      <c r="F20" s="135"/>
      <c r="G20" s="135"/>
      <c r="H20" s="135"/>
      <c r="I20" s="136"/>
      <c r="J20" s="143" t="s">
        <v>59</v>
      </c>
      <c r="K20" s="144"/>
      <c r="L20" s="144"/>
      <c r="M20" s="144"/>
      <c r="N20" s="144"/>
      <c r="O20" s="144"/>
      <c r="P20" s="132" t="s">
        <v>44</v>
      </c>
      <c r="Q20" s="132"/>
      <c r="R20" s="132"/>
      <c r="S20" s="132"/>
      <c r="T20" s="132"/>
      <c r="U20" s="132"/>
      <c r="V20" s="129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61" t="s">
        <v>33</v>
      </c>
      <c r="AI20" s="47"/>
      <c r="AJ20" s="47"/>
      <c r="AK20" s="47"/>
      <c r="AL20" s="47"/>
    </row>
    <row r="21" spans="1:38" ht="17.149999999999999" customHeight="1" x14ac:dyDescent="0.2">
      <c r="A21" s="46"/>
      <c r="B21" s="47"/>
      <c r="C21" s="137"/>
      <c r="D21" s="138"/>
      <c r="E21" s="138"/>
      <c r="F21" s="138"/>
      <c r="G21" s="138"/>
      <c r="H21" s="138"/>
      <c r="I21" s="139"/>
      <c r="J21" s="144"/>
      <c r="K21" s="144"/>
      <c r="L21" s="144"/>
      <c r="M21" s="144"/>
      <c r="N21" s="144"/>
      <c r="O21" s="144"/>
      <c r="P21" s="132" t="s">
        <v>43</v>
      </c>
      <c r="Q21" s="132"/>
      <c r="R21" s="132"/>
      <c r="S21" s="132"/>
      <c r="T21" s="132"/>
      <c r="U21" s="132"/>
      <c r="V21" s="129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61" t="s">
        <v>33</v>
      </c>
      <c r="AI21" s="47"/>
      <c r="AJ21" s="47"/>
      <c r="AK21" s="47"/>
      <c r="AL21" s="47"/>
    </row>
    <row r="22" spans="1:38" ht="17.149999999999999" customHeight="1" x14ac:dyDescent="0.2">
      <c r="A22" s="46"/>
      <c r="B22" s="47"/>
      <c r="C22" s="137"/>
      <c r="D22" s="138"/>
      <c r="E22" s="138"/>
      <c r="F22" s="138"/>
      <c r="G22" s="138"/>
      <c r="H22" s="138"/>
      <c r="I22" s="139"/>
      <c r="J22" s="144"/>
      <c r="K22" s="144"/>
      <c r="L22" s="144"/>
      <c r="M22" s="144"/>
      <c r="N22" s="144"/>
      <c r="O22" s="144"/>
      <c r="P22" s="131" t="s">
        <v>42</v>
      </c>
      <c r="Q22" s="131"/>
      <c r="R22" s="131"/>
      <c r="S22" s="131"/>
      <c r="T22" s="131"/>
      <c r="U22" s="131"/>
      <c r="V22" s="129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61" t="s">
        <v>33</v>
      </c>
      <c r="AI22" s="47"/>
      <c r="AJ22" s="47"/>
      <c r="AK22" s="47"/>
      <c r="AL22" s="47"/>
    </row>
    <row r="23" spans="1:38" ht="17.149999999999999" customHeight="1" x14ac:dyDescent="0.2">
      <c r="A23" s="46"/>
      <c r="B23" s="47"/>
      <c r="C23" s="137"/>
      <c r="D23" s="138"/>
      <c r="E23" s="138"/>
      <c r="F23" s="138"/>
      <c r="G23" s="138"/>
      <c r="H23" s="138"/>
      <c r="I23" s="139"/>
      <c r="J23" s="143" t="s">
        <v>60</v>
      </c>
      <c r="K23" s="144"/>
      <c r="L23" s="144"/>
      <c r="M23" s="144"/>
      <c r="N23" s="144"/>
      <c r="O23" s="144"/>
      <c r="P23" s="131" t="s">
        <v>41</v>
      </c>
      <c r="Q23" s="131"/>
      <c r="R23" s="131"/>
      <c r="S23" s="131"/>
      <c r="T23" s="131"/>
      <c r="U23" s="131"/>
      <c r="V23" s="129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61" t="s">
        <v>33</v>
      </c>
      <c r="AI23" s="47"/>
      <c r="AJ23" s="47"/>
      <c r="AK23" s="47"/>
      <c r="AL23" s="47"/>
    </row>
    <row r="24" spans="1:38" ht="17.149999999999999" customHeight="1" x14ac:dyDescent="0.2">
      <c r="A24" s="46"/>
      <c r="B24" s="47"/>
      <c r="C24" s="137"/>
      <c r="D24" s="138"/>
      <c r="E24" s="138"/>
      <c r="F24" s="138"/>
      <c r="G24" s="138"/>
      <c r="H24" s="138"/>
      <c r="I24" s="139"/>
      <c r="J24" s="144"/>
      <c r="K24" s="144"/>
      <c r="L24" s="144"/>
      <c r="M24" s="144"/>
      <c r="N24" s="144"/>
      <c r="O24" s="144"/>
      <c r="P24" s="131" t="s">
        <v>40</v>
      </c>
      <c r="Q24" s="131"/>
      <c r="R24" s="131"/>
      <c r="S24" s="131"/>
      <c r="T24" s="131"/>
      <c r="U24" s="131"/>
      <c r="V24" s="129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61" t="s">
        <v>33</v>
      </c>
      <c r="AI24" s="47"/>
      <c r="AJ24" s="47"/>
      <c r="AK24" s="47"/>
      <c r="AL24" s="47"/>
    </row>
    <row r="25" spans="1:38" ht="17.149999999999999" customHeight="1" x14ac:dyDescent="0.2">
      <c r="A25" s="46"/>
      <c r="B25" s="47"/>
      <c r="C25" s="137"/>
      <c r="D25" s="138"/>
      <c r="E25" s="138"/>
      <c r="F25" s="138"/>
      <c r="G25" s="138"/>
      <c r="H25" s="138"/>
      <c r="I25" s="139"/>
      <c r="J25" s="144"/>
      <c r="K25" s="144"/>
      <c r="L25" s="144"/>
      <c r="M25" s="144"/>
      <c r="N25" s="144"/>
      <c r="O25" s="144"/>
      <c r="P25" s="131" t="s">
        <v>39</v>
      </c>
      <c r="Q25" s="131"/>
      <c r="R25" s="131"/>
      <c r="S25" s="131"/>
      <c r="T25" s="131"/>
      <c r="U25" s="131"/>
      <c r="V25" s="129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63" t="s">
        <v>33</v>
      </c>
      <c r="AI25" s="47"/>
      <c r="AJ25" s="47"/>
      <c r="AK25" s="47"/>
      <c r="AL25" s="47"/>
    </row>
    <row r="26" spans="1:38" ht="17.149999999999999" customHeight="1" x14ac:dyDescent="0.2">
      <c r="A26" s="46"/>
      <c r="B26" s="47"/>
      <c r="C26" s="137"/>
      <c r="D26" s="138"/>
      <c r="E26" s="138"/>
      <c r="F26" s="138"/>
      <c r="G26" s="138"/>
      <c r="H26" s="138"/>
      <c r="I26" s="139"/>
      <c r="J26" s="132" t="s">
        <v>38</v>
      </c>
      <c r="K26" s="132"/>
      <c r="L26" s="132"/>
      <c r="M26" s="132"/>
      <c r="N26" s="132"/>
      <c r="O26" s="132"/>
      <c r="P26" s="133"/>
      <c r="Q26" s="133"/>
      <c r="R26" s="133"/>
      <c r="S26" s="133"/>
      <c r="T26" s="133"/>
      <c r="U26" s="133"/>
      <c r="V26" s="129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62" t="s">
        <v>33</v>
      </c>
      <c r="AI26" s="47"/>
      <c r="AJ26" s="47"/>
      <c r="AK26" s="47"/>
      <c r="AL26" s="47"/>
    </row>
    <row r="27" spans="1:38" ht="17.149999999999999" customHeight="1" x14ac:dyDescent="0.2">
      <c r="A27" s="46"/>
      <c r="B27" s="47"/>
      <c r="C27" s="137"/>
      <c r="D27" s="138"/>
      <c r="E27" s="138"/>
      <c r="F27" s="138"/>
      <c r="G27" s="138"/>
      <c r="H27" s="138"/>
      <c r="I27" s="139"/>
      <c r="J27" s="132" t="s">
        <v>37</v>
      </c>
      <c r="K27" s="132"/>
      <c r="L27" s="132"/>
      <c r="M27" s="132"/>
      <c r="N27" s="132"/>
      <c r="O27" s="132"/>
      <c r="P27" s="133"/>
      <c r="Q27" s="133"/>
      <c r="R27" s="133"/>
      <c r="S27" s="133"/>
      <c r="T27" s="133"/>
      <c r="U27" s="133"/>
      <c r="V27" s="129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62" t="s">
        <v>33</v>
      </c>
      <c r="AI27" s="47"/>
      <c r="AJ27" s="47"/>
      <c r="AK27" s="47"/>
      <c r="AL27" s="47"/>
    </row>
    <row r="28" spans="1:38" ht="17.149999999999999" customHeight="1" x14ac:dyDescent="0.2">
      <c r="A28" s="46"/>
      <c r="B28" s="47"/>
      <c r="C28" s="140"/>
      <c r="D28" s="141"/>
      <c r="E28" s="141"/>
      <c r="F28" s="141"/>
      <c r="G28" s="141"/>
      <c r="H28" s="141"/>
      <c r="I28" s="142"/>
      <c r="J28" s="132" t="s">
        <v>36</v>
      </c>
      <c r="K28" s="132"/>
      <c r="L28" s="132"/>
      <c r="M28" s="132"/>
      <c r="N28" s="132"/>
      <c r="O28" s="132"/>
      <c r="P28" s="133"/>
      <c r="Q28" s="133"/>
      <c r="R28" s="133"/>
      <c r="S28" s="133"/>
      <c r="T28" s="133"/>
      <c r="U28" s="133"/>
      <c r="V28" s="129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62" t="s">
        <v>33</v>
      </c>
      <c r="AI28" s="47"/>
      <c r="AJ28" s="47"/>
      <c r="AK28" s="47"/>
      <c r="AL28" s="47"/>
    </row>
    <row r="29" spans="1:38" ht="17.149999999999999" customHeight="1" x14ac:dyDescent="0.2">
      <c r="A29" s="46"/>
      <c r="B29" s="47"/>
      <c r="C29" s="132" t="s">
        <v>35</v>
      </c>
      <c r="D29" s="132"/>
      <c r="E29" s="132"/>
      <c r="F29" s="132"/>
      <c r="G29" s="132"/>
      <c r="H29" s="132"/>
      <c r="I29" s="132"/>
      <c r="J29" s="132" t="s">
        <v>35</v>
      </c>
      <c r="K29" s="132"/>
      <c r="L29" s="132"/>
      <c r="M29" s="132"/>
      <c r="N29" s="132"/>
      <c r="O29" s="132"/>
      <c r="P29" s="133"/>
      <c r="Q29" s="133"/>
      <c r="R29" s="133"/>
      <c r="S29" s="133"/>
      <c r="T29" s="133"/>
      <c r="U29" s="133"/>
      <c r="V29" s="129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62" t="s">
        <v>33</v>
      </c>
      <c r="AI29" s="47"/>
      <c r="AJ29" s="47"/>
      <c r="AK29" s="47"/>
      <c r="AL29" s="47"/>
    </row>
    <row r="30" spans="1:38" ht="17.149999999999999" customHeight="1" x14ac:dyDescent="0.2">
      <c r="A30" s="46"/>
      <c r="B30" s="47"/>
      <c r="C30" s="133" t="s">
        <v>34</v>
      </c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29">
        <f>SUM(V20:AG29)</f>
        <v>0</v>
      </c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62" t="s">
        <v>33</v>
      </c>
      <c r="AI30" s="47"/>
      <c r="AJ30" s="47"/>
      <c r="AK30" s="47"/>
      <c r="AL30" s="47"/>
    </row>
    <row r="31" spans="1:38" ht="17.149999999999999" customHeight="1" x14ac:dyDescent="0.2">
      <c r="A31" s="46"/>
      <c r="B31" s="47"/>
      <c r="C31" s="57"/>
      <c r="D31" s="56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</row>
    <row r="32" spans="1:38" ht="17.149999999999999" customHeight="1" x14ac:dyDescent="0.2">
      <c r="A32" s="46"/>
      <c r="B32" s="47"/>
      <c r="C32" s="55"/>
      <c r="D32" s="54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47"/>
      <c r="AK32" s="47"/>
      <c r="AL32" s="47"/>
    </row>
    <row r="33" spans="1:39" ht="17.149999999999999" customHeight="1" x14ac:dyDescent="0.2">
      <c r="A33" s="46"/>
      <c r="B33" s="51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</row>
    <row r="34" spans="1:39" ht="17.149999999999999" customHeight="1" x14ac:dyDescent="0.2">
      <c r="A34" s="46"/>
      <c r="B34" s="51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</row>
    <row r="35" spans="1:39" ht="17.149999999999999" customHeight="1" x14ac:dyDescent="0.2">
      <c r="A35" s="46"/>
      <c r="B35" s="51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</row>
    <row r="36" spans="1:39" ht="17.149999999999999" customHeight="1" x14ac:dyDescent="0.2">
      <c r="A36" s="46"/>
      <c r="B36" s="51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</row>
    <row r="37" spans="1:39" ht="17.149999999999999" customHeight="1" x14ac:dyDescent="0.2">
      <c r="A37" s="46"/>
      <c r="B37" s="51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</row>
    <row r="38" spans="1:39" ht="17.149999999999999" customHeight="1" x14ac:dyDescent="0.2">
      <c r="A38" s="46"/>
      <c r="B38" s="51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</row>
    <row r="39" spans="1:39" ht="17.149999999999999" customHeight="1" x14ac:dyDescent="0.2">
      <c r="A39" s="46"/>
      <c r="B39" s="51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4"/>
    </row>
    <row r="40" spans="1:39" ht="17.149999999999999" customHeight="1" x14ac:dyDescent="0.2">
      <c r="A40" s="46"/>
      <c r="B40" s="51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</row>
    <row r="41" spans="1:39" ht="17.149999999999999" customHeight="1" x14ac:dyDescent="0.2">
      <c r="A41" s="46"/>
      <c r="B41" s="51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</row>
    <row r="42" spans="1:39" ht="17.149999999999999" customHeight="1" x14ac:dyDescent="0.2">
      <c r="A42" s="46"/>
      <c r="B42" s="51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  <c r="AL42" s="44"/>
    </row>
    <row r="43" spans="1:39" ht="17.149999999999999" customHeight="1" x14ac:dyDescent="0.2">
      <c r="A43" s="46"/>
      <c r="B43" s="51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</row>
    <row r="44" spans="1:39" ht="17.149999999999999" customHeight="1" x14ac:dyDescent="0.2">
      <c r="A44" s="46"/>
      <c r="B44" s="51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</row>
    <row r="45" spans="1:39" ht="17.149999999999999" customHeight="1" x14ac:dyDescent="0.2">
      <c r="A45" s="46"/>
      <c r="B45" s="46"/>
      <c r="C45" s="47"/>
      <c r="D45" s="47"/>
      <c r="E45" s="47"/>
      <c r="F45" s="52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</row>
    <row r="46" spans="1:39" ht="17.149999999999999" customHeight="1" x14ac:dyDescent="0.2">
      <c r="A46" s="46"/>
      <c r="B46" s="46"/>
      <c r="C46" s="47"/>
      <c r="D46" s="47"/>
      <c r="E46" s="47"/>
      <c r="F46" s="52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</row>
    <row r="47" spans="1:39" ht="17.149999999999999" customHeight="1" x14ac:dyDescent="0.2">
      <c r="A47" s="46"/>
      <c r="B47" s="46"/>
      <c r="C47" s="47"/>
      <c r="D47" s="47"/>
      <c r="E47" s="47"/>
      <c r="F47" s="52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</row>
    <row r="48" spans="1:39" ht="17.149999999999999" customHeight="1" x14ac:dyDescent="0.2">
      <c r="A48" s="46"/>
      <c r="B48" s="46"/>
      <c r="C48" s="47"/>
      <c r="D48" s="47"/>
      <c r="E48" s="47"/>
      <c r="F48" s="52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8"/>
    </row>
    <row r="49" spans="1:39" ht="17.149999999999999" customHeight="1" x14ac:dyDescent="0.2">
      <c r="A49" s="46"/>
      <c r="B49" s="46"/>
      <c r="C49" s="47"/>
      <c r="D49" s="47"/>
      <c r="E49" s="47"/>
      <c r="F49" s="52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  <c r="AD49" s="47"/>
      <c r="AE49" s="47"/>
      <c r="AF49" s="47"/>
      <c r="AG49" s="47"/>
      <c r="AH49" s="47"/>
      <c r="AI49" s="47"/>
      <c r="AJ49" s="47"/>
      <c r="AK49" s="47"/>
      <c r="AL49" s="47"/>
      <c r="AM49" s="48"/>
    </row>
    <row r="50" spans="1:39" ht="17.149999999999999" customHeight="1" x14ac:dyDescent="0.2">
      <c r="B50" s="45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  <c r="AJ50" s="44"/>
      <c r="AK50" s="44"/>
      <c r="AL50" s="44"/>
    </row>
    <row r="51" spans="1:39" ht="17.149999999999999" customHeight="1" x14ac:dyDescent="0.2">
      <c r="B51" s="45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</row>
    <row r="52" spans="1:39" ht="17.149999999999999" customHeight="1" x14ac:dyDescent="0.2">
      <c r="B52" s="45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4"/>
      <c r="AI52" s="44"/>
      <c r="AJ52" s="44"/>
      <c r="AK52" s="44"/>
      <c r="AL52" s="44"/>
    </row>
    <row r="53" spans="1:39" ht="17.149999999999999" customHeight="1" x14ac:dyDescent="0.2">
      <c r="B53" s="45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44"/>
      <c r="V53" s="44"/>
      <c r="W53" s="44"/>
      <c r="X53" s="44"/>
      <c r="Y53" s="44"/>
      <c r="Z53" s="44"/>
      <c r="AA53" s="44"/>
      <c r="AB53" s="44"/>
      <c r="AC53" s="44"/>
      <c r="AD53" s="44"/>
      <c r="AE53" s="44"/>
      <c r="AF53" s="44"/>
      <c r="AG53" s="44"/>
      <c r="AH53" s="44"/>
      <c r="AI53" s="44"/>
      <c r="AJ53" s="44"/>
      <c r="AK53" s="44"/>
      <c r="AL53" s="44"/>
    </row>
    <row r="54" spans="1:39" ht="17.149999999999999" customHeight="1" x14ac:dyDescent="0.2">
      <c r="B54" s="45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</row>
    <row r="55" spans="1:39" ht="17.149999999999999" customHeight="1" x14ac:dyDescent="0.2">
      <c r="B55" s="45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</row>
    <row r="56" spans="1:39" ht="17.149999999999999" customHeight="1" x14ac:dyDescent="0.2">
      <c r="B56" s="45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</row>
    <row r="57" spans="1:39" ht="17.149999999999999" customHeight="1" x14ac:dyDescent="0.2">
      <c r="B57" s="45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4"/>
      <c r="AI57" s="44"/>
      <c r="AJ57" s="44"/>
      <c r="AK57" s="44"/>
      <c r="AL57" s="44"/>
    </row>
    <row r="58" spans="1:39" ht="17.149999999999999" customHeight="1" x14ac:dyDescent="0.2">
      <c r="B58" s="45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44"/>
      <c r="T58" s="44"/>
      <c r="U58" s="44"/>
      <c r="V58" s="44"/>
      <c r="W58" s="44"/>
      <c r="X58" s="44"/>
      <c r="Y58" s="44"/>
      <c r="Z58" s="44"/>
      <c r="AA58" s="44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</row>
    <row r="59" spans="1:39" ht="17.149999999999999" customHeight="1" x14ac:dyDescent="0.2">
      <c r="B59" s="45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4"/>
      <c r="AC59" s="44"/>
      <c r="AD59" s="44"/>
      <c r="AE59" s="44"/>
      <c r="AF59" s="44"/>
      <c r="AG59" s="44"/>
      <c r="AH59" s="44"/>
      <c r="AI59" s="44"/>
      <c r="AJ59" s="44"/>
      <c r="AK59" s="44"/>
      <c r="AL59" s="44"/>
    </row>
    <row r="60" spans="1:39" ht="17.149999999999999" customHeight="1" x14ac:dyDescent="0.2">
      <c r="B60" s="45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</row>
    <row r="61" spans="1:39" ht="17.149999999999999" customHeight="1" x14ac:dyDescent="0.2">
      <c r="B61" s="45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</row>
    <row r="62" spans="1:39" ht="17.149999999999999" customHeight="1" x14ac:dyDescent="0.2">
      <c r="B62" s="45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44"/>
      <c r="T62" s="44"/>
      <c r="U62" s="44"/>
      <c r="V62" s="44"/>
      <c r="W62" s="44"/>
      <c r="X62" s="44"/>
      <c r="Y62" s="44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</row>
    <row r="63" spans="1:39" ht="17.149999999999999" customHeight="1" x14ac:dyDescent="0.2">
      <c r="B63" s="45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</row>
    <row r="64" spans="1:39" ht="17.149999999999999" customHeight="1" x14ac:dyDescent="0.2">
      <c r="B64" s="45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</row>
    <row r="65" spans="2:38" ht="17.149999999999999" customHeight="1" x14ac:dyDescent="0.2">
      <c r="B65" s="45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44"/>
      <c r="U65" s="44"/>
      <c r="V65" s="44"/>
      <c r="W65" s="44"/>
      <c r="X65" s="44"/>
      <c r="Y65" s="44"/>
      <c r="Z65" s="44"/>
      <c r="AA65" s="44"/>
      <c r="AB65" s="44"/>
      <c r="AC65" s="44"/>
      <c r="AD65" s="44"/>
      <c r="AE65" s="44"/>
      <c r="AF65" s="44"/>
      <c r="AG65" s="44"/>
      <c r="AH65" s="44"/>
      <c r="AI65" s="44"/>
      <c r="AJ65" s="44"/>
      <c r="AK65" s="44"/>
      <c r="AL65" s="44"/>
    </row>
    <row r="66" spans="2:38" ht="17.149999999999999" customHeight="1" x14ac:dyDescent="0.2">
      <c r="B66" s="45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44"/>
      <c r="T66" s="44"/>
      <c r="U66" s="44"/>
      <c r="V66" s="44"/>
      <c r="W66" s="44"/>
      <c r="X66" s="44"/>
      <c r="Y66" s="44"/>
      <c r="Z66" s="44"/>
      <c r="AA66" s="44"/>
      <c r="AB66" s="44"/>
      <c r="AC66" s="44"/>
      <c r="AD66" s="44"/>
      <c r="AE66" s="44"/>
      <c r="AF66" s="44"/>
      <c r="AG66" s="44"/>
      <c r="AH66" s="44"/>
      <c r="AI66" s="44"/>
      <c r="AJ66" s="44"/>
      <c r="AK66" s="44"/>
      <c r="AL66" s="44"/>
    </row>
    <row r="67" spans="2:38" ht="17.149999999999999" customHeight="1" x14ac:dyDescent="0.2">
      <c r="B67" s="45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4"/>
      <c r="Z67" s="44"/>
      <c r="AA67" s="44"/>
      <c r="AB67" s="44"/>
      <c r="AC67" s="44"/>
      <c r="AD67" s="44"/>
      <c r="AE67" s="44"/>
      <c r="AF67" s="44"/>
      <c r="AG67" s="44"/>
      <c r="AH67" s="44"/>
      <c r="AI67" s="44"/>
      <c r="AJ67" s="44"/>
      <c r="AK67" s="44"/>
      <c r="AL67" s="44"/>
    </row>
    <row r="68" spans="2:38" ht="17.149999999999999" customHeight="1" x14ac:dyDescent="0.2">
      <c r="B68" s="45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</row>
    <row r="69" spans="2:38" ht="17.149999999999999" customHeight="1" x14ac:dyDescent="0.2">
      <c r="B69" s="45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</row>
    <row r="70" spans="2:38" ht="17.149999999999999" customHeight="1" x14ac:dyDescent="0.2">
      <c r="B70" s="45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</row>
    <row r="71" spans="2:38" ht="17.149999999999999" customHeight="1" x14ac:dyDescent="0.2">
      <c r="B71" s="45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</row>
    <row r="72" spans="2:38" ht="17.149999999999999" customHeight="1" x14ac:dyDescent="0.2">
      <c r="B72" s="45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</row>
    <row r="73" spans="2:38" ht="17.149999999999999" customHeight="1" x14ac:dyDescent="0.2">
      <c r="B73" s="45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</row>
    <row r="74" spans="2:38" ht="17.149999999999999" customHeight="1" x14ac:dyDescent="0.2">
      <c r="B74" s="45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</row>
    <row r="75" spans="2:38" ht="17.149999999999999" customHeight="1" x14ac:dyDescent="0.2">
      <c r="B75" s="45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</row>
    <row r="76" spans="2:38" ht="17.149999999999999" customHeight="1" x14ac:dyDescent="0.2">
      <c r="B76" s="45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</row>
    <row r="77" spans="2:38" ht="17.149999999999999" customHeight="1" x14ac:dyDescent="0.2">
      <c r="B77" s="45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</row>
    <row r="78" spans="2:38" ht="17.149999999999999" customHeight="1" x14ac:dyDescent="0.2">
      <c r="B78" s="45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</row>
    <row r="79" spans="2:38" ht="17.149999999999999" customHeight="1" x14ac:dyDescent="0.2">
      <c r="B79" s="45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</row>
    <row r="80" spans="2:38" ht="17.149999999999999" customHeight="1" x14ac:dyDescent="0.2">
      <c r="B80" s="45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</row>
    <row r="81" spans="2:38" ht="17.149999999999999" customHeight="1" x14ac:dyDescent="0.2">
      <c r="B81" s="45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</row>
    <row r="82" spans="2:38" ht="17.149999999999999" customHeight="1" x14ac:dyDescent="0.2">
      <c r="B82" s="45"/>
      <c r="C82" s="44"/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</row>
    <row r="83" spans="2:38" ht="17.149999999999999" customHeight="1" x14ac:dyDescent="0.2">
      <c r="B83" s="45"/>
      <c r="C83" s="44"/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</row>
    <row r="84" spans="2:38" ht="17.149999999999999" customHeight="1" x14ac:dyDescent="0.2">
      <c r="B84" s="45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</row>
    <row r="85" spans="2:38" ht="17.149999999999999" customHeight="1" x14ac:dyDescent="0.2">
      <c r="B85" s="45"/>
      <c r="C85" s="44"/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</row>
    <row r="86" spans="2:38" ht="17.149999999999999" customHeight="1" x14ac:dyDescent="0.2">
      <c r="B86" s="45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44"/>
      <c r="U86" s="44"/>
      <c r="V86" s="44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</row>
    <row r="87" spans="2:38" ht="17.149999999999999" customHeight="1" x14ac:dyDescent="0.2">
      <c r="B87" s="45"/>
      <c r="C87" s="44"/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</row>
    <row r="88" spans="2:38" ht="17.149999999999999" customHeight="1" x14ac:dyDescent="0.2">
      <c r="B88" s="45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</row>
    <row r="89" spans="2:38" ht="17.149999999999999" customHeight="1" x14ac:dyDescent="0.2">
      <c r="B89" s="45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</row>
    <row r="90" spans="2:38" ht="17.149999999999999" customHeight="1" x14ac:dyDescent="0.2">
      <c r="B90" s="45"/>
      <c r="C90" s="44"/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</row>
    <row r="91" spans="2:38" ht="17.149999999999999" customHeight="1" x14ac:dyDescent="0.2">
      <c r="B91" s="45"/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44"/>
      <c r="T91" s="44"/>
      <c r="U91" s="44"/>
      <c r="V91" s="44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</row>
    <row r="92" spans="2:38" ht="17.149999999999999" customHeight="1" x14ac:dyDescent="0.2">
      <c r="B92" s="45"/>
      <c r="C92" s="44"/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</row>
    <row r="93" spans="2:38" ht="17.149999999999999" customHeight="1" x14ac:dyDescent="0.2">
      <c r="B93" s="45"/>
      <c r="C93" s="44"/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44"/>
      <c r="T93" s="44"/>
      <c r="U93" s="44"/>
      <c r="V93" s="44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</row>
    <row r="94" spans="2:38" ht="17.149999999999999" customHeight="1" x14ac:dyDescent="0.2">
      <c r="B94" s="45"/>
      <c r="C94" s="44"/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44"/>
      <c r="T94" s="44"/>
      <c r="U94" s="44"/>
      <c r="V94" s="44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</row>
    <row r="95" spans="2:38" ht="17.149999999999999" customHeight="1" x14ac:dyDescent="0.2">
      <c r="B95" s="45"/>
      <c r="C95" s="44"/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</row>
    <row r="96" spans="2:38" ht="17.149999999999999" customHeight="1" x14ac:dyDescent="0.2">
      <c r="B96" s="45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</row>
    <row r="97" spans="2:38" ht="17.149999999999999" customHeight="1" x14ac:dyDescent="0.2">
      <c r="B97" s="45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</row>
    <row r="98" spans="2:38" ht="17.149999999999999" customHeight="1" x14ac:dyDescent="0.2">
      <c r="B98" s="45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</row>
    <row r="99" spans="2:38" ht="17.149999999999999" customHeight="1" x14ac:dyDescent="0.2">
      <c r="B99" s="45"/>
      <c r="C99" s="44"/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44"/>
      <c r="T99" s="44"/>
      <c r="U99" s="44"/>
      <c r="V99" s="44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</row>
    <row r="100" spans="2:38" ht="17.149999999999999" customHeight="1" x14ac:dyDescent="0.2">
      <c r="B100" s="45"/>
      <c r="C100" s="44"/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44"/>
      <c r="T100" s="44"/>
      <c r="U100" s="44"/>
      <c r="V100" s="44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</row>
    <row r="101" spans="2:38" ht="17.149999999999999" customHeight="1" x14ac:dyDescent="0.2">
      <c r="B101" s="45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</row>
    <row r="102" spans="2:38" ht="17.149999999999999" customHeight="1" x14ac:dyDescent="0.2">
      <c r="B102" s="45"/>
      <c r="C102" s="44"/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44"/>
      <c r="T102" s="44"/>
      <c r="U102" s="44"/>
      <c r="V102" s="44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</row>
    <row r="103" spans="2:38" ht="17.149999999999999" customHeight="1" x14ac:dyDescent="0.2">
      <c r="B103" s="45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</row>
    <row r="104" spans="2:38" ht="17.149999999999999" customHeight="1" x14ac:dyDescent="0.2">
      <c r="B104" s="45"/>
      <c r="C104" s="44"/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44"/>
      <c r="T104" s="44"/>
      <c r="U104" s="44"/>
      <c r="V104" s="44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</row>
    <row r="105" spans="2:38" ht="17.149999999999999" customHeight="1" x14ac:dyDescent="0.2">
      <c r="B105" s="45"/>
      <c r="C105" s="44"/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</row>
    <row r="106" spans="2:38" ht="17.149999999999999" customHeight="1" x14ac:dyDescent="0.2">
      <c r="B106" s="45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</row>
    <row r="107" spans="2:38" ht="17.149999999999999" customHeight="1" x14ac:dyDescent="0.2">
      <c r="B107" s="45"/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</row>
    <row r="108" spans="2:38" ht="17.149999999999999" customHeight="1" x14ac:dyDescent="0.2">
      <c r="B108" s="45"/>
      <c r="C108" s="44"/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</row>
    <row r="109" spans="2:38" ht="17.149999999999999" customHeight="1" x14ac:dyDescent="0.2">
      <c r="B109" s="45"/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</row>
    <row r="110" spans="2:38" ht="17.149999999999999" customHeight="1" x14ac:dyDescent="0.2">
      <c r="B110" s="45"/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</row>
    <row r="111" spans="2:38" ht="17.149999999999999" customHeight="1" x14ac:dyDescent="0.2">
      <c r="B111" s="45"/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</row>
    <row r="112" spans="2:38" ht="17.149999999999999" customHeight="1" x14ac:dyDescent="0.2">
      <c r="B112" s="45"/>
      <c r="C112" s="44"/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</row>
    <row r="113" spans="2:38" ht="17.149999999999999" customHeight="1" x14ac:dyDescent="0.2">
      <c r="B113" s="45"/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</row>
    <row r="114" spans="2:38" ht="17.149999999999999" customHeight="1" x14ac:dyDescent="0.2">
      <c r="B114" s="45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</row>
    <row r="115" spans="2:38" ht="17.149999999999999" customHeight="1" x14ac:dyDescent="0.2">
      <c r="B115" s="45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44"/>
      <c r="T115" s="44"/>
      <c r="U115" s="44"/>
      <c r="V115" s="44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</row>
    <row r="116" spans="2:38" ht="17.149999999999999" customHeight="1" x14ac:dyDescent="0.2">
      <c r="B116" s="45"/>
      <c r="C116" s="44"/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</row>
    <row r="117" spans="2:38" ht="17.149999999999999" customHeight="1" x14ac:dyDescent="0.2">
      <c r="B117" s="45"/>
      <c r="C117" s="44"/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44"/>
      <c r="T117" s="44"/>
      <c r="U117" s="44"/>
      <c r="V117" s="44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</row>
    <row r="118" spans="2:38" ht="17.149999999999999" customHeight="1" x14ac:dyDescent="0.2">
      <c r="B118" s="45"/>
      <c r="C118" s="44"/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</row>
    <row r="119" spans="2:38" ht="17.149999999999999" customHeight="1" x14ac:dyDescent="0.2">
      <c r="B119" s="45"/>
      <c r="C119" s="44"/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44"/>
      <c r="T119" s="44"/>
      <c r="U119" s="44"/>
      <c r="V119" s="44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</row>
    <row r="120" spans="2:38" ht="17.149999999999999" customHeight="1" x14ac:dyDescent="0.2">
      <c r="B120" s="45"/>
      <c r="C120" s="44"/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</row>
    <row r="121" spans="2:38" ht="17.149999999999999" customHeight="1" x14ac:dyDescent="0.2">
      <c r="B121" s="45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</row>
    <row r="122" spans="2:38" ht="17.149999999999999" customHeight="1" x14ac:dyDescent="0.2">
      <c r="B122" s="45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</row>
    <row r="123" spans="2:38" ht="17.149999999999999" customHeight="1" x14ac:dyDescent="0.2">
      <c r="B123" s="45"/>
      <c r="C123" s="44"/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44"/>
      <c r="T123" s="44"/>
      <c r="U123" s="44"/>
      <c r="V123" s="44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</row>
    <row r="124" spans="2:38" ht="17.149999999999999" customHeight="1" x14ac:dyDescent="0.2">
      <c r="B124" s="45"/>
      <c r="C124" s="44"/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</row>
    <row r="125" spans="2:38" ht="17.149999999999999" customHeight="1" x14ac:dyDescent="0.2">
      <c r="B125" s="45"/>
      <c r="C125" s="44"/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44"/>
      <c r="T125" s="44"/>
      <c r="U125" s="44"/>
      <c r="V125" s="44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</row>
    <row r="126" spans="2:38" ht="17.149999999999999" customHeight="1" x14ac:dyDescent="0.2">
      <c r="B126" s="45"/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</row>
    <row r="127" spans="2:38" ht="17.149999999999999" customHeight="1" x14ac:dyDescent="0.2">
      <c r="B127" s="45"/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44"/>
      <c r="T127" s="44"/>
      <c r="U127" s="44"/>
      <c r="V127" s="44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</row>
    <row r="128" spans="2:38" ht="17.149999999999999" customHeight="1" x14ac:dyDescent="0.2">
      <c r="B128" s="45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44"/>
      <c r="T128" s="44"/>
      <c r="U128" s="44"/>
      <c r="V128" s="44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</row>
    <row r="129" spans="2:38" ht="17.149999999999999" customHeight="1" x14ac:dyDescent="0.2">
      <c r="B129" s="45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</row>
    <row r="130" spans="2:38" ht="17.149999999999999" customHeight="1" x14ac:dyDescent="0.2">
      <c r="B130" s="45"/>
      <c r="C130" s="44"/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44"/>
      <c r="T130" s="44"/>
      <c r="U130" s="44"/>
      <c r="V130" s="44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</row>
    <row r="131" spans="2:38" ht="17.149999999999999" customHeight="1" x14ac:dyDescent="0.2">
      <c r="B131" s="45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</row>
    <row r="132" spans="2:38" ht="17.149999999999999" customHeight="1" x14ac:dyDescent="0.2">
      <c r="B132" s="45"/>
      <c r="C132" s="44"/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44"/>
      <c r="T132" s="44"/>
      <c r="U132" s="44"/>
      <c r="V132" s="44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</row>
    <row r="133" spans="2:38" ht="17.149999999999999" customHeight="1" x14ac:dyDescent="0.2">
      <c r="B133" s="45"/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</row>
    <row r="134" spans="2:38" ht="17.149999999999999" customHeight="1" x14ac:dyDescent="0.2">
      <c r="B134" s="45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</row>
    <row r="135" spans="2:38" ht="17.149999999999999" customHeight="1" x14ac:dyDescent="0.2">
      <c r="B135" s="45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</row>
    <row r="136" spans="2:38" ht="17.149999999999999" customHeight="1" x14ac:dyDescent="0.2">
      <c r="B136" s="45"/>
      <c r="C136" s="44"/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44"/>
      <c r="T136" s="44"/>
      <c r="U136" s="44"/>
      <c r="V136" s="44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</row>
    <row r="137" spans="2:38" ht="17.149999999999999" customHeight="1" x14ac:dyDescent="0.2">
      <c r="B137" s="45"/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</row>
    <row r="138" spans="2:38" ht="17.149999999999999" customHeight="1" x14ac:dyDescent="0.2">
      <c r="B138" s="45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</row>
    <row r="139" spans="2:38" ht="17.149999999999999" customHeight="1" x14ac:dyDescent="0.2">
      <c r="B139" s="45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</row>
    <row r="140" spans="2:38" ht="17.149999999999999" customHeight="1" x14ac:dyDescent="0.2">
      <c r="B140" s="45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</row>
    <row r="141" spans="2:38" ht="17.149999999999999" customHeight="1" x14ac:dyDescent="0.2">
      <c r="B141" s="45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</row>
    <row r="142" spans="2:38" ht="17.149999999999999" customHeight="1" x14ac:dyDescent="0.2">
      <c r="B142" s="45"/>
      <c r="C142" s="44"/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</row>
    <row r="143" spans="2:38" ht="17.149999999999999" customHeight="1" x14ac:dyDescent="0.2">
      <c r="B143" s="45"/>
      <c r="C143" s="44"/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</row>
    <row r="144" spans="2:38" ht="17.149999999999999" customHeight="1" x14ac:dyDescent="0.2">
      <c r="B144" s="45"/>
      <c r="C144" s="44"/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</row>
    <row r="145" spans="2:38" ht="17.149999999999999" customHeight="1" x14ac:dyDescent="0.2">
      <c r="B145" s="45"/>
      <c r="C145" s="44"/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</row>
    <row r="146" spans="2:38" ht="17.149999999999999" customHeight="1" x14ac:dyDescent="0.2">
      <c r="B146" s="45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</row>
    <row r="147" spans="2:38" ht="17.149999999999999" customHeight="1" x14ac:dyDescent="0.2">
      <c r="B147" s="45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</row>
    <row r="148" spans="2:38" ht="17.149999999999999" customHeight="1" x14ac:dyDescent="0.2">
      <c r="B148" s="45"/>
      <c r="C148" s="44"/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</row>
    <row r="149" spans="2:38" ht="17.149999999999999" customHeight="1" x14ac:dyDescent="0.2">
      <c r="B149" s="45"/>
      <c r="C149" s="44"/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</row>
    <row r="150" spans="2:38" ht="17.149999999999999" customHeight="1" x14ac:dyDescent="0.2">
      <c r="B150" s="45"/>
      <c r="C150" s="44"/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</row>
    <row r="151" spans="2:38" ht="17.149999999999999" customHeight="1" x14ac:dyDescent="0.2">
      <c r="B151" s="45"/>
      <c r="C151" s="44"/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</row>
    <row r="152" spans="2:38" ht="17.149999999999999" customHeight="1" x14ac:dyDescent="0.2">
      <c r="B152" s="45"/>
      <c r="C152" s="44"/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</row>
    <row r="153" spans="2:38" ht="17.149999999999999" customHeight="1" x14ac:dyDescent="0.2">
      <c r="B153" s="45"/>
      <c r="C153" s="44"/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44"/>
      <c r="T153" s="44"/>
      <c r="U153" s="44"/>
      <c r="V153" s="44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</row>
    <row r="154" spans="2:38" ht="17.149999999999999" customHeight="1" x14ac:dyDescent="0.2">
      <c r="B154" s="45"/>
      <c r="C154" s="44"/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</row>
    <row r="155" spans="2:38" ht="17.149999999999999" customHeight="1" x14ac:dyDescent="0.2">
      <c r="B155" s="45"/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</row>
    <row r="156" spans="2:38" ht="17.149999999999999" customHeight="1" x14ac:dyDescent="0.2">
      <c r="B156" s="45"/>
      <c r="C156" s="44"/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</row>
    <row r="157" spans="2:38" ht="17.149999999999999" customHeight="1" x14ac:dyDescent="0.2">
      <c r="B157" s="45"/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</row>
    <row r="158" spans="2:38" ht="17.149999999999999" customHeight="1" x14ac:dyDescent="0.2">
      <c r="B158" s="45"/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</row>
    <row r="159" spans="2:38" ht="17.149999999999999" customHeight="1" x14ac:dyDescent="0.2">
      <c r="B159" s="45"/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</row>
    <row r="160" spans="2:38" ht="17.149999999999999" customHeight="1" x14ac:dyDescent="0.2">
      <c r="B160" s="45"/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</row>
    <row r="161" spans="2:38" ht="17.149999999999999" customHeight="1" x14ac:dyDescent="0.2">
      <c r="B161" s="45"/>
      <c r="C161" s="44"/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</row>
    <row r="162" spans="2:38" ht="17.149999999999999" customHeight="1" x14ac:dyDescent="0.2">
      <c r="B162" s="45"/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</row>
    <row r="163" spans="2:38" ht="17.149999999999999" customHeight="1" x14ac:dyDescent="0.2">
      <c r="B163" s="45"/>
      <c r="C163" s="44"/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</row>
    <row r="164" spans="2:38" ht="17.149999999999999" customHeight="1" x14ac:dyDescent="0.2">
      <c r="B164" s="45"/>
      <c r="C164" s="44"/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</row>
    <row r="165" spans="2:38" ht="17.149999999999999" customHeight="1" x14ac:dyDescent="0.2">
      <c r="B165" s="45"/>
      <c r="C165" s="44"/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</row>
    <row r="166" spans="2:38" ht="17.149999999999999" customHeight="1" x14ac:dyDescent="0.2">
      <c r="B166" s="45"/>
      <c r="C166" s="44"/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</row>
    <row r="167" spans="2:38" ht="17.149999999999999" customHeight="1" x14ac:dyDescent="0.2">
      <c r="B167" s="45"/>
      <c r="C167" s="44"/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</row>
    <row r="168" spans="2:38" ht="17.149999999999999" customHeight="1" x14ac:dyDescent="0.2">
      <c r="B168" s="45"/>
      <c r="C168" s="44"/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</row>
    <row r="169" spans="2:38" ht="17.149999999999999" customHeight="1" x14ac:dyDescent="0.2">
      <c r="B169" s="45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</row>
    <row r="170" spans="2:38" ht="17.149999999999999" customHeight="1" x14ac:dyDescent="0.2">
      <c r="B170" s="45"/>
      <c r="C170" s="44"/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</row>
    <row r="171" spans="2:38" ht="17.149999999999999" customHeight="1" x14ac:dyDescent="0.2">
      <c r="B171" s="45"/>
      <c r="C171" s="44"/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</row>
    <row r="172" spans="2:38" ht="17.149999999999999" customHeight="1" x14ac:dyDescent="0.2">
      <c r="B172" s="45"/>
      <c r="C172" s="44"/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</row>
    <row r="173" spans="2:38" ht="17.149999999999999" customHeight="1" x14ac:dyDescent="0.2">
      <c r="B173" s="45"/>
      <c r="C173" s="44"/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</row>
    <row r="174" spans="2:38" ht="17.149999999999999" customHeight="1" x14ac:dyDescent="0.2">
      <c r="B174" s="45"/>
      <c r="C174" s="44"/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</row>
    <row r="175" spans="2:38" ht="17.149999999999999" customHeight="1" x14ac:dyDescent="0.2">
      <c r="B175" s="45"/>
      <c r="C175" s="44"/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</row>
    <row r="176" spans="2:38" ht="17.149999999999999" customHeight="1" x14ac:dyDescent="0.2">
      <c r="B176" s="45"/>
      <c r="C176" s="44"/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</row>
    <row r="177" spans="2:38" ht="17.149999999999999" customHeight="1" x14ac:dyDescent="0.2">
      <c r="B177" s="45"/>
      <c r="C177" s="44"/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</row>
    <row r="178" spans="2:38" ht="17.149999999999999" customHeight="1" x14ac:dyDescent="0.2">
      <c r="B178" s="45"/>
      <c r="C178" s="44"/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  <c r="AB178" s="44"/>
      <c r="AC178" s="44"/>
      <c r="AD178" s="44"/>
      <c r="AE178" s="44"/>
      <c r="AF178" s="44"/>
      <c r="AG178" s="44"/>
      <c r="AH178" s="44"/>
      <c r="AI178" s="44"/>
      <c r="AJ178" s="44"/>
      <c r="AK178" s="44"/>
      <c r="AL178" s="44"/>
    </row>
    <row r="179" spans="2:38" ht="17.149999999999999" customHeight="1" x14ac:dyDescent="0.2">
      <c r="B179" s="45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  <c r="AH179" s="44"/>
      <c r="AI179" s="44"/>
      <c r="AJ179" s="44"/>
      <c r="AK179" s="44"/>
      <c r="AL179" s="44"/>
    </row>
    <row r="180" spans="2:38" ht="17.149999999999999" customHeight="1" x14ac:dyDescent="0.2">
      <c r="B180" s="45"/>
      <c r="C180" s="44"/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  <c r="AB180" s="44"/>
      <c r="AC180" s="44"/>
      <c r="AD180" s="44"/>
      <c r="AE180" s="44"/>
      <c r="AF180" s="44"/>
      <c r="AG180" s="44"/>
      <c r="AH180" s="44"/>
      <c r="AI180" s="44"/>
      <c r="AJ180" s="44"/>
      <c r="AK180" s="44"/>
      <c r="AL180" s="44"/>
    </row>
    <row r="181" spans="2:38" ht="17.149999999999999" customHeight="1" x14ac:dyDescent="0.2">
      <c r="B181" s="45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  <c r="AH181" s="44"/>
      <c r="AI181" s="44"/>
      <c r="AJ181" s="44"/>
      <c r="AK181" s="44"/>
      <c r="AL181" s="44"/>
    </row>
    <row r="182" spans="2:38" ht="17.149999999999999" customHeight="1" x14ac:dyDescent="0.2">
      <c r="B182" s="45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  <c r="AH182" s="44"/>
      <c r="AI182" s="44"/>
      <c r="AJ182" s="44"/>
      <c r="AK182" s="44"/>
      <c r="AL182" s="44"/>
    </row>
    <row r="183" spans="2:38" ht="17.149999999999999" customHeight="1" x14ac:dyDescent="0.2">
      <c r="B183" s="47"/>
      <c r="C183" s="47"/>
      <c r="D183" s="47"/>
      <c r="E183" s="47"/>
      <c r="F183" s="47"/>
      <c r="G183" s="47"/>
      <c r="H183" s="47"/>
      <c r="I183" s="47"/>
      <c r="J183" s="47"/>
      <c r="K183" s="47"/>
      <c r="L183" s="47"/>
      <c r="M183" s="47"/>
      <c r="N183" s="47"/>
      <c r="O183" s="47"/>
      <c r="P183" s="47"/>
      <c r="Q183" s="47"/>
      <c r="R183" s="47"/>
      <c r="S183" s="47"/>
      <c r="T183" s="47"/>
      <c r="U183" s="47"/>
      <c r="V183" s="47"/>
      <c r="W183" s="47"/>
      <c r="X183" s="47"/>
      <c r="Y183" s="47"/>
      <c r="Z183" s="47"/>
      <c r="AA183" s="47"/>
      <c r="AB183" s="47"/>
      <c r="AC183" s="47"/>
      <c r="AD183" s="47"/>
      <c r="AE183" s="47"/>
      <c r="AF183" s="47"/>
      <c r="AG183" s="47"/>
      <c r="AH183" s="47"/>
      <c r="AI183" s="47"/>
      <c r="AJ183" s="47"/>
      <c r="AK183" s="47"/>
      <c r="AL183" s="47"/>
    </row>
    <row r="184" spans="2:38" ht="17.149999999999999" customHeight="1" x14ac:dyDescent="0.2">
      <c r="B184" s="47"/>
      <c r="C184" s="47"/>
      <c r="D184" s="47"/>
      <c r="E184" s="47"/>
      <c r="F184" s="47"/>
      <c r="G184" s="47"/>
      <c r="H184" s="47"/>
      <c r="I184" s="47"/>
      <c r="J184" s="47"/>
      <c r="K184" s="47"/>
      <c r="L184" s="47"/>
      <c r="M184" s="47"/>
      <c r="N184" s="47"/>
      <c r="O184" s="47"/>
      <c r="P184" s="47"/>
      <c r="Q184" s="47"/>
      <c r="R184" s="47"/>
      <c r="S184" s="47"/>
      <c r="T184" s="47"/>
      <c r="U184" s="47"/>
      <c r="V184" s="47"/>
      <c r="W184" s="47"/>
      <c r="X184" s="47"/>
      <c r="Y184" s="47"/>
      <c r="Z184" s="47"/>
      <c r="AA184" s="47"/>
      <c r="AB184" s="47"/>
      <c r="AC184" s="47"/>
      <c r="AD184" s="47"/>
      <c r="AE184" s="47"/>
      <c r="AF184" s="47"/>
      <c r="AG184" s="47"/>
      <c r="AH184" s="47"/>
      <c r="AI184" s="47"/>
      <c r="AJ184" s="47"/>
      <c r="AK184" s="47"/>
      <c r="AL184" s="47"/>
    </row>
    <row r="185" spans="2:38" ht="17.149999999999999" customHeight="1" x14ac:dyDescent="0.2">
      <c r="B185" s="47"/>
      <c r="C185" s="47"/>
      <c r="D185" s="47"/>
      <c r="E185" s="47"/>
      <c r="F185" s="47"/>
      <c r="G185" s="47"/>
      <c r="H185" s="47"/>
      <c r="I185" s="47"/>
      <c r="J185" s="47"/>
      <c r="K185" s="47"/>
      <c r="L185" s="47"/>
      <c r="M185" s="47"/>
      <c r="N185" s="47"/>
      <c r="O185" s="47"/>
      <c r="P185" s="47"/>
      <c r="Q185" s="47"/>
      <c r="R185" s="47"/>
      <c r="S185" s="47"/>
      <c r="T185" s="47"/>
      <c r="U185" s="47"/>
      <c r="V185" s="47"/>
      <c r="W185" s="47"/>
      <c r="X185" s="47"/>
      <c r="Y185" s="47"/>
      <c r="Z185" s="47"/>
      <c r="AA185" s="47"/>
      <c r="AB185" s="47"/>
      <c r="AC185" s="47"/>
      <c r="AD185" s="47"/>
      <c r="AE185" s="47"/>
      <c r="AF185" s="47"/>
      <c r="AG185" s="47"/>
      <c r="AH185" s="47"/>
      <c r="AI185" s="47"/>
      <c r="AJ185" s="47"/>
      <c r="AK185" s="47"/>
      <c r="AL185" s="47"/>
    </row>
    <row r="186" spans="2:38" ht="17.149999999999999" customHeight="1" x14ac:dyDescent="0.2">
      <c r="B186" s="47"/>
      <c r="C186" s="47"/>
      <c r="D186" s="47"/>
      <c r="E186" s="47"/>
      <c r="F186" s="47"/>
      <c r="G186" s="47"/>
      <c r="H186" s="47"/>
      <c r="I186" s="47"/>
      <c r="J186" s="47"/>
      <c r="K186" s="47"/>
      <c r="L186" s="47"/>
      <c r="M186" s="47"/>
      <c r="N186" s="47"/>
      <c r="O186" s="47"/>
      <c r="P186" s="47"/>
      <c r="Q186" s="47"/>
      <c r="R186" s="47"/>
      <c r="S186" s="47"/>
      <c r="T186" s="47"/>
      <c r="U186" s="47"/>
      <c r="V186" s="47"/>
      <c r="W186" s="47"/>
      <c r="X186" s="47"/>
      <c r="Y186" s="47"/>
      <c r="Z186" s="47"/>
      <c r="AA186" s="47"/>
      <c r="AB186" s="47"/>
      <c r="AC186" s="47"/>
      <c r="AD186" s="47"/>
      <c r="AE186" s="47"/>
      <c r="AF186" s="47"/>
      <c r="AG186" s="47"/>
      <c r="AH186" s="47"/>
      <c r="AI186" s="47"/>
      <c r="AJ186" s="47"/>
      <c r="AK186" s="47"/>
      <c r="AL186" s="47"/>
    </row>
    <row r="187" spans="2:38" ht="17.149999999999999" customHeight="1" x14ac:dyDescent="0.2">
      <c r="B187" s="47"/>
      <c r="C187" s="47"/>
      <c r="D187" s="47"/>
      <c r="E187" s="47"/>
      <c r="F187" s="47"/>
      <c r="G187" s="47"/>
      <c r="H187" s="47"/>
      <c r="I187" s="47"/>
      <c r="J187" s="47"/>
      <c r="K187" s="47"/>
      <c r="L187" s="47"/>
      <c r="M187" s="47"/>
      <c r="N187" s="47"/>
      <c r="O187" s="47"/>
      <c r="P187" s="47"/>
      <c r="Q187" s="47"/>
      <c r="R187" s="47"/>
      <c r="S187" s="47"/>
      <c r="T187" s="47"/>
      <c r="U187" s="47"/>
      <c r="V187" s="47"/>
      <c r="W187" s="47"/>
      <c r="X187" s="47"/>
      <c r="Y187" s="47"/>
      <c r="Z187" s="47"/>
      <c r="AA187" s="47"/>
      <c r="AB187" s="47"/>
      <c r="AC187" s="47"/>
      <c r="AD187" s="47"/>
      <c r="AE187" s="47"/>
      <c r="AF187" s="47"/>
      <c r="AG187" s="47"/>
      <c r="AH187" s="47"/>
      <c r="AI187" s="47"/>
      <c r="AJ187" s="47"/>
      <c r="AK187" s="47"/>
      <c r="AL187" s="47"/>
    </row>
    <row r="188" spans="2:38" ht="17.149999999999999" customHeight="1" x14ac:dyDescent="0.2">
      <c r="B188" s="47"/>
      <c r="C188" s="47"/>
      <c r="D188" s="47"/>
      <c r="E188" s="47"/>
      <c r="F188" s="47"/>
      <c r="G188" s="47"/>
      <c r="H188" s="47"/>
      <c r="I188" s="47"/>
      <c r="J188" s="47"/>
      <c r="K188" s="47"/>
      <c r="L188" s="47"/>
      <c r="M188" s="47"/>
      <c r="N188" s="47"/>
      <c r="O188" s="47"/>
      <c r="P188" s="47"/>
      <c r="Q188" s="47"/>
      <c r="R188" s="47"/>
      <c r="S188" s="47"/>
      <c r="T188" s="47"/>
      <c r="U188" s="47"/>
      <c r="V188" s="47"/>
      <c r="W188" s="47"/>
      <c r="X188" s="47"/>
      <c r="Y188" s="47"/>
      <c r="Z188" s="47"/>
      <c r="AA188" s="47"/>
      <c r="AB188" s="47"/>
      <c r="AC188" s="47"/>
      <c r="AD188" s="47"/>
      <c r="AE188" s="47"/>
      <c r="AF188" s="47"/>
      <c r="AG188" s="47"/>
      <c r="AH188" s="47"/>
      <c r="AI188" s="47"/>
      <c r="AJ188" s="47"/>
      <c r="AK188" s="47"/>
      <c r="AL188" s="47"/>
    </row>
    <row r="189" spans="2:38" ht="17.149999999999999" customHeight="1" x14ac:dyDescent="0.2">
      <c r="B189" s="47"/>
      <c r="C189" s="47"/>
      <c r="D189" s="47"/>
      <c r="E189" s="47"/>
      <c r="F189" s="47"/>
      <c r="G189" s="47"/>
      <c r="H189" s="47"/>
      <c r="I189" s="47"/>
      <c r="J189" s="47"/>
      <c r="K189" s="47"/>
      <c r="L189" s="47"/>
      <c r="M189" s="47"/>
      <c r="N189" s="47"/>
      <c r="O189" s="47"/>
      <c r="P189" s="47"/>
      <c r="Q189" s="47"/>
      <c r="R189" s="47"/>
      <c r="S189" s="47"/>
      <c r="T189" s="47"/>
      <c r="U189" s="47"/>
      <c r="V189" s="47"/>
      <c r="W189" s="47"/>
      <c r="X189" s="47"/>
      <c r="Y189" s="47"/>
      <c r="Z189" s="47"/>
      <c r="AA189" s="47"/>
      <c r="AB189" s="47"/>
      <c r="AC189" s="47"/>
      <c r="AD189" s="47"/>
      <c r="AE189" s="47"/>
      <c r="AF189" s="47"/>
      <c r="AG189" s="47"/>
      <c r="AH189" s="47"/>
      <c r="AI189" s="47"/>
      <c r="AJ189" s="47"/>
      <c r="AK189" s="47"/>
      <c r="AL189" s="47"/>
    </row>
    <row r="190" spans="2:38" ht="17.149999999999999" customHeight="1" x14ac:dyDescent="0.2">
      <c r="B190" s="47"/>
      <c r="C190" s="47"/>
      <c r="D190" s="47"/>
      <c r="E190" s="47"/>
      <c r="F190" s="47"/>
      <c r="G190" s="47"/>
      <c r="H190" s="47"/>
      <c r="I190" s="47"/>
      <c r="J190" s="47"/>
      <c r="K190" s="47"/>
      <c r="L190" s="47"/>
      <c r="M190" s="47"/>
      <c r="N190" s="47"/>
      <c r="O190" s="47"/>
      <c r="P190" s="47"/>
      <c r="Q190" s="47"/>
      <c r="R190" s="47"/>
      <c r="S190" s="47"/>
      <c r="T190" s="47"/>
      <c r="U190" s="47"/>
      <c r="V190" s="47"/>
      <c r="W190" s="47"/>
      <c r="X190" s="47"/>
      <c r="Y190" s="47"/>
      <c r="Z190" s="47"/>
      <c r="AA190" s="47"/>
      <c r="AB190" s="47"/>
      <c r="AC190" s="47"/>
      <c r="AD190" s="47"/>
      <c r="AE190" s="47"/>
      <c r="AF190" s="47"/>
      <c r="AG190" s="47"/>
      <c r="AH190" s="47"/>
      <c r="AI190" s="47"/>
      <c r="AJ190" s="47"/>
      <c r="AK190" s="47"/>
      <c r="AL190" s="47"/>
    </row>
    <row r="191" spans="2:38" ht="17.149999999999999" customHeight="1" x14ac:dyDescent="0.2"/>
    <row r="192" spans="2:38" ht="17.149999999999999" customHeight="1" x14ac:dyDescent="0.2"/>
    <row r="193" ht="17.149999999999999" customHeight="1" x14ac:dyDescent="0.2"/>
    <row r="194" ht="17.149999999999999" customHeight="1" x14ac:dyDescent="0.2"/>
    <row r="195" ht="17.149999999999999" customHeight="1" x14ac:dyDescent="0.2"/>
    <row r="196" ht="17.149999999999999" customHeight="1" x14ac:dyDescent="0.2"/>
    <row r="197" ht="17.149999999999999" customHeight="1" x14ac:dyDescent="0.2"/>
    <row r="198" ht="17.149999999999999" customHeight="1" x14ac:dyDescent="0.2"/>
    <row r="199" ht="17.149999999999999" customHeight="1" x14ac:dyDescent="0.2"/>
    <row r="200" ht="17.149999999999999" customHeight="1" x14ac:dyDescent="0.2"/>
    <row r="201" ht="17.149999999999999" customHeight="1" x14ac:dyDescent="0.2"/>
    <row r="202" ht="17.149999999999999" customHeight="1" x14ac:dyDescent="0.2"/>
    <row r="203" ht="17.149999999999999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</sheetData>
  <mergeCells count="68">
    <mergeCell ref="P15:U15"/>
    <mergeCell ref="C6:I6"/>
    <mergeCell ref="J6:O6"/>
    <mergeCell ref="P6:U6"/>
    <mergeCell ref="V6:AH6"/>
    <mergeCell ref="J7:O9"/>
    <mergeCell ref="P7:U7"/>
    <mergeCell ref="P8:U8"/>
    <mergeCell ref="V7:AG7"/>
    <mergeCell ref="V8:AG8"/>
    <mergeCell ref="V9:AG9"/>
    <mergeCell ref="V10:AG10"/>
    <mergeCell ref="V11:AG11"/>
    <mergeCell ref="V12:AG12"/>
    <mergeCell ref="V13:AG13"/>
    <mergeCell ref="V14:AG14"/>
    <mergeCell ref="V15:AG15"/>
    <mergeCell ref="V16:AG16"/>
    <mergeCell ref="C7:I15"/>
    <mergeCell ref="P12:U12"/>
    <mergeCell ref="J13:O13"/>
    <mergeCell ref="P13:U13"/>
    <mergeCell ref="J14:O14"/>
    <mergeCell ref="P14:U14"/>
    <mergeCell ref="P9:U9"/>
    <mergeCell ref="J10:O12"/>
    <mergeCell ref="P10:U10"/>
    <mergeCell ref="P11:U11"/>
    <mergeCell ref="C16:I16"/>
    <mergeCell ref="J16:O16"/>
    <mergeCell ref="P16:U16"/>
    <mergeCell ref="J15:O15"/>
    <mergeCell ref="C17:U17"/>
    <mergeCell ref="C19:I19"/>
    <mergeCell ref="J19:O19"/>
    <mergeCell ref="P19:U19"/>
    <mergeCell ref="V19:AH19"/>
    <mergeCell ref="V17:AG17"/>
    <mergeCell ref="C30:U30"/>
    <mergeCell ref="P26:U26"/>
    <mergeCell ref="J27:O27"/>
    <mergeCell ref="P27:U27"/>
    <mergeCell ref="J26:O26"/>
    <mergeCell ref="J28:O28"/>
    <mergeCell ref="P28:U28"/>
    <mergeCell ref="C20:I28"/>
    <mergeCell ref="C29:I29"/>
    <mergeCell ref="J29:O29"/>
    <mergeCell ref="P29:U29"/>
    <mergeCell ref="J23:O25"/>
    <mergeCell ref="J20:O22"/>
    <mergeCell ref="P20:U20"/>
    <mergeCell ref="V26:AG26"/>
    <mergeCell ref="V27:AG27"/>
    <mergeCell ref="V28:AG28"/>
    <mergeCell ref="V29:AG29"/>
    <mergeCell ref="V30:AG30"/>
    <mergeCell ref="V20:AG20"/>
    <mergeCell ref="V21:AG21"/>
    <mergeCell ref="V22:AG22"/>
    <mergeCell ref="V23:AG23"/>
    <mergeCell ref="V24:AG24"/>
    <mergeCell ref="V25:AG25"/>
    <mergeCell ref="P24:U24"/>
    <mergeCell ref="P25:U25"/>
    <mergeCell ref="P21:U21"/>
    <mergeCell ref="P22:U22"/>
    <mergeCell ref="P23:U23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事業実施報告書</vt:lpstr>
      <vt:lpstr>事業実施報告書別紙</vt:lpstr>
      <vt:lpstr>事業実施報告書!Print_Area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松村　京香</cp:lastModifiedBy>
  <cp:lastPrinted>2024-09-12T02:46:37Z</cp:lastPrinted>
  <dcterms:created xsi:type="dcterms:W3CDTF">2022-09-15T02:54:08Z</dcterms:created>
  <dcterms:modified xsi:type="dcterms:W3CDTF">2024-10-15T08:48:41Z</dcterms:modified>
</cp:coreProperties>
</file>