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総合政策環境部\各課専用\環境・エネルギー関係所属\エネルギー政策課\211 建築物上乗せ補助金（仮称）\03_手引き\02 241101版（要綱改正に伴う修正）\"/>
    </mc:Choice>
  </mc:AlternateContent>
  <xr:revisionPtr revIDLastSave="0" documentId="13_ncr:1_{6F73641A-07AE-465C-8C62-2519D8E1A114}" xr6:coauthVersionLast="36" xr6:coauthVersionMax="47" xr10:uidLastSave="{00000000-0000-0000-0000-000000000000}"/>
  <bookViews>
    <workbookView xWindow="0" yWindow="0" windowWidth="19200" windowHeight="8190" tabRatio="794" xr2:uid="{5730A7C2-0AE4-487B-8890-147D06B57335}"/>
  </bookViews>
  <sheets>
    <sheet name="事業計画書" sheetId="3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4" i="32" l="1"/>
  <c r="X51" i="32"/>
  <c r="X50" i="32" l="1"/>
  <c r="U41" i="32"/>
  <c r="U46" i="32"/>
  <c r="X52" i="32" l="1"/>
  <c r="V63" i="32"/>
  <c r="X55" i="32" l="1"/>
  <c r="X58" i="32" s="1"/>
</calcChain>
</file>

<file path=xl/sharedStrings.xml><?xml version="1.0" encoding="utf-8"?>
<sst xmlns="http://schemas.openxmlformats.org/spreadsheetml/2006/main" count="193" uniqueCount="141">
  <si>
    <t>メールアドレス</t>
    <phoneticPr fontId="2"/>
  </si>
  <si>
    <t>電話番号</t>
    <rPh sb="0" eb="2">
      <t>デンワ</t>
    </rPh>
    <rPh sb="2" eb="4">
      <t>バンゴウ</t>
    </rPh>
    <phoneticPr fontId="2"/>
  </si>
  <si>
    <t>署</t>
    <rPh sb="0" eb="1">
      <t>ショ</t>
    </rPh>
    <phoneticPr fontId="2"/>
  </si>
  <si>
    <t>部</t>
    <rPh sb="0" eb="1">
      <t>ブ</t>
    </rPh>
    <phoneticPr fontId="2"/>
  </si>
  <si>
    <t>所在地</t>
    <rPh sb="0" eb="3">
      <t>ショザイチ</t>
    </rPh>
    <phoneticPr fontId="2"/>
  </si>
  <si>
    <t>当</t>
    <rPh sb="0" eb="1">
      <t>トウ</t>
    </rPh>
    <phoneticPr fontId="2"/>
  </si>
  <si>
    <t>担当者氏名</t>
    <rPh sb="0" eb="3">
      <t>タントウシャ</t>
    </rPh>
    <phoneticPr fontId="2"/>
  </si>
  <si>
    <t>担</t>
    <rPh sb="0" eb="1">
      <t>タン</t>
    </rPh>
    <phoneticPr fontId="2"/>
  </si>
  <si>
    <t>部署名・役職名</t>
    <phoneticPr fontId="2"/>
  </si>
  <si>
    <t>者</t>
    <rPh sb="0" eb="1">
      <t>シャ</t>
    </rPh>
    <phoneticPr fontId="2"/>
  </si>
  <si>
    <t>氏名</t>
    <phoneticPr fontId="2"/>
  </si>
  <si>
    <t>表</t>
    <rPh sb="0" eb="1">
      <t>ヒョウ</t>
    </rPh>
    <phoneticPr fontId="2"/>
  </si>
  <si>
    <t>職名</t>
    <rPh sb="0" eb="2">
      <t>ショクメイ</t>
    </rPh>
    <phoneticPr fontId="2"/>
  </si>
  <si>
    <t>代</t>
    <rPh sb="0" eb="1">
      <t>ダイ</t>
    </rPh>
    <phoneticPr fontId="2"/>
  </si>
  <si>
    <t>法人名称</t>
    <phoneticPr fontId="2"/>
  </si>
  <si>
    <t>「電話番号」「メールアドレス」を記載してください。</t>
    <phoneticPr fontId="2"/>
  </si>
  <si>
    <t>※　設置場所所有者が個人の場合は、「担当部署」の「担当者氏名」「住所」</t>
    <phoneticPr fontId="2"/>
  </si>
  <si>
    <t>所所有者の情報を記載してください。</t>
    <phoneticPr fontId="2"/>
  </si>
  <si>
    <t>※　設置場所所有者が、申請者・補助対象設備使用者とも異なる場合は、設置場</t>
    <phoneticPr fontId="2"/>
  </si>
  <si>
    <t>⑶　設置場所所有者の情報</t>
    <phoneticPr fontId="2"/>
  </si>
  <si>
    <t>住所</t>
    <phoneticPr fontId="2"/>
  </si>
  <si>
    <t>所」「電話番号」「メールアドレス」を記載してください。</t>
    <phoneticPr fontId="2"/>
  </si>
  <si>
    <t>※　補助対象設備使用者が個人の場合は、「担当部署」の「担当者氏名」「住</t>
    <phoneticPr fontId="2"/>
  </si>
  <si>
    <t>⑵　補助対象設備使用者の情報</t>
    <phoneticPr fontId="2"/>
  </si>
  <si>
    <t>※　申請者が個人の場合は、電話番号とメールアドレスのみ記載してください。</t>
    <rPh sb="4" eb="5">
      <t>シャ</t>
    </rPh>
    <phoneticPr fontId="2"/>
  </si>
  <si>
    <t>⑴　申請者の情報</t>
    <phoneticPr fontId="2"/>
  </si>
  <si>
    <t>次の事項について相違ないことを誓約します。</t>
    <phoneticPr fontId="2"/>
  </si>
  <si>
    <t>日</t>
  </si>
  <si>
    <t>月</t>
  </si>
  <si>
    <t>年</t>
    <rPh sb="0" eb="1">
      <t>ネン</t>
    </rPh>
    <phoneticPr fontId="2"/>
  </si>
  <si>
    <t>令和</t>
    <rPh sb="0" eb="2">
      <t>レイワ</t>
    </rPh>
    <phoneticPr fontId="2"/>
  </si>
  <si>
    <t>支払完了予定日　</t>
    <phoneticPr fontId="2"/>
  </si>
  <si>
    <t>工事完了予定日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</si>
  <si>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</si>
  <si>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</si>
  <si>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kWh</t>
    <phoneticPr fontId="2"/>
  </si>
  <si>
    <t>円</t>
  </si>
  <si>
    <t>⑶　合計</t>
  </si>
  <si>
    <t>円</t>
    <phoneticPr fontId="2"/>
  </si>
  <si>
    <t>イ</t>
    <phoneticPr fontId="2"/>
  </si>
  <si>
    <t>ア</t>
    <phoneticPr fontId="2"/>
  </si>
  <si>
    <t>⑵　蓄電池</t>
    <phoneticPr fontId="2"/>
  </si>
  <si>
    <t>イ</t>
  </si>
  <si>
    <t>ア</t>
  </si>
  <si>
    <t>⑴　太陽光発電設備</t>
    <phoneticPr fontId="2"/>
  </si>
  <si>
    <t>５　交付申請額（千円未満切捨て）</t>
  </si>
  <si>
    <t>他補助金額</t>
  </si>
  <si>
    <t>（複数ある場合は全て）</t>
  </si>
  <si>
    <t>補助金等の名称</t>
  </si>
  <si>
    <t>⑵　蓄電池</t>
  </si>
  <si>
    <t>⑴　太陽光発電設備</t>
  </si>
  <si>
    <t>補助対象経費に対して、他の補助金等の交付を受けることが決定している又は</t>
  </si>
  <si>
    <t>蓄電地</t>
  </si>
  <si>
    <t>太陽光発電設備</t>
  </si>
  <si>
    <t>３　設置予定の補助対象設備に掛かる費用（消費税及び地方消費税相当額除く）</t>
    <rPh sb="2" eb="4">
      <t>セッチ</t>
    </rPh>
    <rPh sb="4" eb="6">
      <t>ヨテイ</t>
    </rPh>
    <rPh sb="7" eb="9">
      <t>ホジョ</t>
    </rPh>
    <rPh sb="9" eb="11">
      <t>タイショウ</t>
    </rPh>
    <rPh sb="11" eb="13">
      <t>セツビ</t>
    </rPh>
    <rPh sb="14" eb="15">
      <t>カ</t>
    </rPh>
    <rPh sb="17" eb="19">
      <t>ヒヨウ</t>
    </rPh>
    <rPh sb="20" eb="23">
      <t>ショウヒゼイ</t>
    </rPh>
    <rPh sb="23" eb="24">
      <t>オヨ</t>
    </rPh>
    <rPh sb="25" eb="27">
      <t>チホウ</t>
    </rPh>
    <rPh sb="27" eb="30">
      <t>ショウヒゼイ</t>
    </rPh>
    <rPh sb="30" eb="32">
      <t>ソウトウ</t>
    </rPh>
    <rPh sb="32" eb="33">
      <t>ガク</t>
    </rPh>
    <rPh sb="33" eb="34">
      <t>ノゾ</t>
    </rPh>
    <phoneticPr fontId="2"/>
  </si>
  <si>
    <t>蓄電容量</t>
    <phoneticPr fontId="2"/>
  </si>
  <si>
    <t>⑵	　蓄電池</t>
    <phoneticPr fontId="2"/>
  </si>
  <si>
    <t>…Ⓒ</t>
    <phoneticPr fontId="2"/>
  </si>
  <si>
    <t>kW</t>
    <phoneticPr fontId="2"/>
  </si>
  <si>
    <t>…Ⓑ</t>
    <phoneticPr fontId="2"/>
  </si>
  <si>
    <t>(既存建築物の場合）現在設置済みの太陽電池モ</t>
    <rPh sb="1" eb="3">
      <t>キゾン</t>
    </rPh>
    <rPh sb="3" eb="6">
      <t>ケンチクブツ</t>
    </rPh>
    <rPh sb="7" eb="9">
      <t>バアイ</t>
    </rPh>
    <rPh sb="10" eb="12">
      <t>ゲンザイ</t>
    </rPh>
    <rPh sb="12" eb="14">
      <t>セッチ</t>
    </rPh>
    <rPh sb="14" eb="15">
      <t>ズ</t>
    </rPh>
    <rPh sb="17" eb="19">
      <t>タイヨウ</t>
    </rPh>
    <rPh sb="19" eb="21">
      <t>デンチ</t>
    </rPh>
    <phoneticPr fontId="2"/>
  </si>
  <si>
    <t>…Ⓐ</t>
    <phoneticPr fontId="2"/>
  </si>
  <si>
    <t>⑴	　太陽光発電設備</t>
    <phoneticPr fontId="2"/>
  </si>
  <si>
    <r>
      <t>２　設置予定の補助対象設備の内容</t>
    </r>
    <r>
      <rPr>
        <sz val="12"/>
        <rFont val="ＭＳ Ｐゴシック"/>
        <family val="3"/>
        <charset val="128"/>
      </rPr>
      <t>（小数点以下第１位まで記入（第２位以下切捨て））</t>
    </r>
    <phoneticPr fontId="2"/>
  </si>
  <si>
    <t>〒　　‐　　</t>
    <phoneticPr fontId="2"/>
  </si>
  <si>
    <t>設置場所所有者名</t>
    <phoneticPr fontId="2"/>
  </si>
  <si>
    <t>設置場所所在地（施設等名称）</t>
  </si>
  <si>
    <t>１　補助対象設備の設置場所所在地（施設等名称）及び設置場所所有者名</t>
    <phoneticPr fontId="2"/>
  </si>
  <si>
    <t>…Ⓔ</t>
    <phoneticPr fontId="2"/>
  </si>
  <si>
    <t xml:space="preserve">京都府
</t>
    <phoneticPr fontId="2"/>
  </si>
  <si>
    <t>４　他補助金の受入状況</t>
    <phoneticPr fontId="2"/>
  </si>
  <si>
    <t>受けた場合（受けていない場合は空白で構いません）</t>
    <rPh sb="6" eb="7">
      <t>ウ</t>
    </rPh>
    <phoneticPr fontId="1"/>
  </si>
  <si>
    <t>７　補助対象設備の工事請負契約締結、工事着手及び完了の予定日</t>
    <rPh sb="9" eb="11">
      <t>コウジ</t>
    </rPh>
    <rPh sb="11" eb="13">
      <t>ウケオイ</t>
    </rPh>
    <rPh sb="13" eb="15">
      <t>ケイヤク</t>
    </rPh>
    <rPh sb="15" eb="17">
      <t>テイケツ</t>
    </rPh>
    <phoneticPr fontId="2"/>
  </si>
  <si>
    <t>８　誓約事項</t>
    <phoneticPr fontId="2"/>
  </si>
  <si>
    <t xml:space="preserve">イ </t>
    <phoneticPr fontId="1"/>
  </si>
  <si>
    <t xml:space="preserve">ア </t>
    <phoneticPr fontId="1"/>
  </si>
  <si>
    <t xml:space="preserve">ウ </t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</si>
  <si>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</si>
  <si>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</si>
  <si>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</si>
  <si>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再エネ導入義務の基準を満たす太陽電池モジュール</t>
    <rPh sb="0" eb="1">
      <t>サイ</t>
    </rPh>
    <rPh sb="3" eb="7">
      <t>ドウニュウギム</t>
    </rPh>
    <rPh sb="8" eb="10">
      <t>キジュン</t>
    </rPh>
    <phoneticPr fontId="2"/>
  </si>
  <si>
    <t>工事請負契約締結予定日</t>
    <rPh sb="0" eb="2">
      <t>コウジ</t>
    </rPh>
    <rPh sb="2" eb="4">
      <t>ウケオイ</t>
    </rPh>
    <rPh sb="4" eb="6">
      <t>ケイヤク</t>
    </rPh>
    <rPh sb="6" eb="8">
      <t>テイケツ</t>
    </rPh>
    <rPh sb="8" eb="10">
      <t>ヨテイ</t>
    </rPh>
    <rPh sb="10" eb="11">
      <t>ビ</t>
    </rPh>
    <phoneticPr fontId="2"/>
  </si>
  <si>
    <t>９　申請者等の情報</t>
    <phoneticPr fontId="2"/>
  </si>
  <si>
    <t>※　申請者が事業者の場合は、担当者を２名記載してください。</t>
    <rPh sb="6" eb="9">
      <t>ジギョウシャ</t>
    </rPh>
    <rPh sb="19" eb="20">
      <t>メイ</t>
    </rPh>
    <rPh sb="20" eb="22">
      <t>キサイ</t>
    </rPh>
    <phoneticPr fontId="2"/>
  </si>
  <si>
    <t>※災害時に地域で電力を提供する場合は200万円</t>
    <rPh sb="22" eb="23">
      <t>エン</t>
    </rPh>
    <phoneticPr fontId="1"/>
  </si>
  <si>
    <t>年間の想定発電量（kWh）　　・・・①</t>
    <phoneticPr fontId="2"/>
  </si>
  <si>
    <t>年間の想定自家消費量（kWh）・・・②</t>
    <phoneticPr fontId="2"/>
  </si>
  <si>
    <t>％</t>
    <phoneticPr fontId="2"/>
  </si>
  <si>
    <t>※　申請者がPPA事業者又はリース事業者の場合で、補助対象設備の使用者が</t>
    <phoneticPr fontId="2"/>
  </si>
  <si>
    <t>申請者と異なる場合は、補助対象設備使用者の情報を記載してください。</t>
    <rPh sb="0" eb="3">
      <t>シンセイシャ</t>
    </rPh>
    <phoneticPr fontId="2"/>
  </si>
  <si>
    <t>ものではなく、翌年度の交付申請において、交付決定がなされなかった場合</t>
    <rPh sb="7" eb="10">
      <t>ヨクネンド</t>
    </rPh>
    <rPh sb="11" eb="15">
      <t>コウフシンセイ</t>
    </rPh>
    <rPh sb="20" eb="24">
      <t>コウフケッテイ</t>
    </rPh>
    <rPh sb="32" eb="34">
      <t>バアイ</t>
    </rPh>
    <phoneticPr fontId="1"/>
  </si>
  <si>
    <t>別紙２（要領第８条第１号関係）</t>
    <rPh sb="0" eb="2">
      <t>ベッシ</t>
    </rPh>
    <rPh sb="4" eb="6">
      <t>ヨウリョウ</t>
    </rPh>
    <rPh sb="6" eb="7">
      <t>ダイ</t>
    </rPh>
    <rPh sb="8" eb="9">
      <t>ジョウ</t>
    </rPh>
    <rPh sb="9" eb="10">
      <t>ダイ</t>
    </rPh>
    <rPh sb="11" eb="12">
      <t>ゴウ</t>
    </rPh>
    <rPh sb="12" eb="14">
      <t>カンケイ</t>
    </rPh>
    <phoneticPr fontId="2"/>
  </si>
  <si>
    <t>※申請者と補助対象設備使用者や設置場所所有者が異なる場合は、申請同意書を添付してください。</t>
    <rPh sb="1" eb="4">
      <t>シンセイシャ</t>
    </rPh>
    <rPh sb="5" eb="14">
      <t>ホジョタイショウセツビシヨウシャ</t>
    </rPh>
    <rPh sb="15" eb="22">
      <t>セッチバショショユウシャ</t>
    </rPh>
    <rPh sb="23" eb="24">
      <t>コト</t>
    </rPh>
    <rPh sb="26" eb="28">
      <t>バアイ</t>
    </rPh>
    <rPh sb="30" eb="32">
      <t>シンセイ</t>
    </rPh>
    <rPh sb="32" eb="35">
      <t>ドウイショ</t>
    </rPh>
    <rPh sb="36" eb="38">
      <t>テンプ</t>
    </rPh>
    <phoneticPr fontId="1"/>
  </si>
  <si>
    <t>≧50%</t>
    <phoneticPr fontId="1"/>
  </si>
  <si>
    <t>4800Ah・セル未満（家庭用） ・　4800Ah・セル以上（業務用）</t>
    <rPh sb="12" eb="15">
      <t>カテイヨウ</t>
    </rPh>
    <rPh sb="31" eb="34">
      <t>ギョウムヨウ</t>
    </rPh>
    <phoneticPr fontId="2"/>
  </si>
  <si>
    <t>種別</t>
    <rPh sb="0" eb="2">
      <t>シュベツ</t>
    </rPh>
    <phoneticPr fontId="1"/>
  </si>
  <si>
    <t>⑶　補助事業により導入した設備による発電量の50％以上を設置場所における</t>
    <rPh sb="2" eb="6">
      <t>ホジョジギョウ</t>
    </rPh>
    <rPh sb="9" eb="11">
      <t>ドウニュウ</t>
    </rPh>
    <rPh sb="13" eb="15">
      <t>セツビ</t>
    </rPh>
    <rPh sb="18" eb="21">
      <t>ハツデンリョウ</t>
    </rPh>
    <rPh sb="25" eb="27">
      <t>イジョウ</t>
    </rPh>
    <rPh sb="28" eb="32">
      <t>セッチバショ</t>
    </rPh>
    <phoneticPr fontId="1"/>
  </si>
  <si>
    <t>⑵　電気事業者による再生可能エネルギー電気の調達に関する特別措置法（平成</t>
    <rPh sb="34" eb="36">
      <t>ヘイセイ</t>
    </rPh>
    <phoneticPr fontId="1"/>
  </si>
  <si>
    <t xml:space="preserve">23年法律第108号）に基づく固定価格買取制度（FIT）の認定又はFIP(Feed in </t>
    <rPh sb="3" eb="5">
      <t>ホウリツ</t>
    </rPh>
    <rPh sb="5" eb="6">
      <t>ダイ</t>
    </rPh>
    <rPh sb="9" eb="10">
      <t>ゴウ</t>
    </rPh>
    <rPh sb="12" eb="13">
      <t>モト</t>
    </rPh>
    <rPh sb="15" eb="23">
      <t>コテイカカクカイトリセイド</t>
    </rPh>
    <rPh sb="29" eb="31">
      <t>ニンテイ</t>
    </rPh>
    <phoneticPr fontId="1"/>
  </si>
  <si>
    <t>６　補助事業により導入する再生可能エネルギーの自家消費見込</t>
    <rPh sb="23" eb="29">
      <t>ジカショウヒミコ</t>
    </rPh>
    <phoneticPr fontId="2"/>
  </si>
  <si>
    <t>年間の想定自家消費率（②÷①）</t>
    <rPh sb="9" eb="10">
      <t>リツ</t>
    </rPh>
    <phoneticPr fontId="2"/>
  </si>
  <si>
    <t>⑷　補助対象設備の使用状況について、京都府から実績報告の要請があった場合</t>
    <rPh sb="20" eb="21">
      <t>フ</t>
    </rPh>
    <phoneticPr fontId="2"/>
  </si>
  <si>
    <t>⑸　（事業計画承認申請の場合）本申請を以て翌年度以降の交付決定を保証する</t>
    <rPh sb="3" eb="5">
      <t>ジギョウ</t>
    </rPh>
    <rPh sb="5" eb="7">
      <t>ケイカク</t>
    </rPh>
    <rPh sb="7" eb="9">
      <t>ショウニン</t>
    </rPh>
    <rPh sb="9" eb="11">
      <t>シンセイ</t>
    </rPh>
    <rPh sb="12" eb="14">
      <t>バアイ</t>
    </rPh>
    <rPh sb="15" eb="18">
      <t>ホンシンセイ</t>
    </rPh>
    <rPh sb="19" eb="20">
      <t>モッ</t>
    </rPh>
    <rPh sb="21" eb="24">
      <t>ヨクネンド</t>
    </rPh>
    <rPh sb="24" eb="26">
      <t>イコウ</t>
    </rPh>
    <rPh sb="27" eb="29">
      <t>コウフ</t>
    </rPh>
    <rPh sb="29" eb="31">
      <t>ケッテイ</t>
    </rPh>
    <rPh sb="32" eb="34">
      <t>ホショウ</t>
    </rPh>
    <phoneticPr fontId="2"/>
  </si>
  <si>
    <t>⑹　再生可能エネルギー発電設備等の普及促進を図るために本府が実施する</t>
    <phoneticPr fontId="1"/>
  </si>
  <si>
    <t>⑴　導入設備を、各種法令等に適合して設置すること</t>
    <rPh sb="2" eb="4">
      <t>ドウニュウ</t>
    </rPh>
    <rPh sb="8" eb="12">
      <t>カクシュホウレイ</t>
    </rPh>
    <phoneticPr fontId="2"/>
  </si>
  <si>
    <t>Premium)制度の認定を取得しないこと</t>
    <phoneticPr fontId="1"/>
  </si>
  <si>
    <t>消費電力の一部として使用すること</t>
    <rPh sb="5" eb="7">
      <t>イチブ</t>
    </rPh>
    <rPh sb="10" eb="12">
      <t>シヨウ</t>
    </rPh>
    <phoneticPr fontId="1"/>
  </si>
  <si>
    <t>には、発電実績等を提出すること</t>
    <phoneticPr fontId="2"/>
  </si>
  <si>
    <t>でも異議を申し立てないこと</t>
    <rPh sb="2" eb="4">
      <t>イギ</t>
    </rPh>
    <rPh sb="5" eb="6">
      <t>モウ</t>
    </rPh>
    <rPh sb="7" eb="8">
      <t>タ</t>
    </rPh>
    <phoneticPr fontId="1"/>
  </si>
  <si>
    <t>広報活動などの取組に協力すること</t>
    <phoneticPr fontId="2"/>
  </si>
  <si>
    <t>の最大出力</t>
    <rPh sb="1" eb="5">
      <t>サイダイシュツリョク</t>
    </rPh>
    <phoneticPr fontId="2"/>
  </si>
  <si>
    <t>ジュールの最大出力</t>
    <rPh sb="5" eb="7">
      <t>サイダイ</t>
    </rPh>
    <rPh sb="7" eb="9">
      <t>シュツリョク</t>
    </rPh>
    <phoneticPr fontId="2"/>
  </si>
  <si>
    <t>設置予定の太陽電池モジュールの最大出力</t>
    <rPh sb="15" eb="17">
      <t>サイダイ</t>
    </rPh>
    <rPh sb="17" eb="19">
      <t>シュツリョク</t>
    </rPh>
    <phoneticPr fontId="2"/>
  </si>
  <si>
    <t>※１</t>
    <phoneticPr fontId="1"/>
  </si>
  <si>
    <t>※１　最大出力：太陽電池モジュールの日本産業規格等に基づく公称最大出力の合計値</t>
    <rPh sb="3" eb="7">
      <t>サイダイシュツリョク</t>
    </rPh>
    <phoneticPr fontId="1"/>
  </si>
  <si>
    <t>…Ⓓ</t>
    <phoneticPr fontId="1"/>
  </si>
  <si>
    <t>…Ⓕ</t>
    <phoneticPr fontId="1"/>
  </si>
  <si>
    <t>…Ⓖ</t>
    <phoneticPr fontId="1"/>
  </si>
  <si>
    <t>…Ⓗ</t>
    <phoneticPr fontId="1"/>
  </si>
  <si>
    <t>…Ⓘ</t>
    <phoneticPr fontId="1"/>
  </si>
  <si>
    <t>…Ⓙ</t>
    <phoneticPr fontId="1"/>
  </si>
  <si>
    <t>…Ⓚ</t>
    <phoneticPr fontId="1"/>
  </si>
  <si>
    <t>…Ⓛ</t>
    <phoneticPr fontId="1"/>
  </si>
  <si>
    <t>…Ⓜ</t>
    <phoneticPr fontId="1"/>
  </si>
  <si>
    <t>…Ⓝ</t>
    <phoneticPr fontId="1"/>
  </si>
  <si>
    <t>…Ⓞ</t>
    <phoneticPr fontId="1"/>
  </si>
  <si>
    <t>…Ⓟ</t>
    <phoneticPr fontId="1"/>
  </si>
  <si>
    <t>補助率：Ⓓ×5万円</t>
    <phoneticPr fontId="1"/>
  </si>
  <si>
    <r>
      <t>申請額（Ⓛ、Ⓜ、900万円</t>
    </r>
    <r>
      <rPr>
        <sz val="11"/>
        <rFont val="ＭＳ Ｐゴシック"/>
        <family val="2"/>
        <charset val="128"/>
      </rPr>
      <t>のいずれか低い額</t>
    </r>
    <r>
      <rPr>
        <sz val="11"/>
        <rFont val="ＭＳ Ｐゴシック"/>
        <family val="3"/>
        <charset val="128"/>
      </rPr>
      <t>）</t>
    </r>
    <rPh sb="18" eb="19">
      <t>ヒク</t>
    </rPh>
    <phoneticPr fontId="1"/>
  </si>
  <si>
    <r>
      <t>申請額（ⓞ、100万円</t>
    </r>
    <r>
      <rPr>
        <sz val="6"/>
        <rFont val="ＭＳ 明朝"/>
        <family val="1"/>
        <charset val="128"/>
      </rPr>
      <t>※</t>
    </r>
    <r>
      <rPr>
        <sz val="11"/>
        <rFont val="ＭＳ 明朝"/>
        <family val="1"/>
        <charset val="128"/>
      </rPr>
      <t>のいずれか低い額）</t>
    </r>
    <rPh sb="0" eb="3">
      <t>シンセイガク</t>
    </rPh>
    <rPh sb="9" eb="11">
      <t>マンエン</t>
    </rPh>
    <rPh sb="17" eb="18">
      <t>ヒク</t>
    </rPh>
    <phoneticPr fontId="1"/>
  </si>
  <si>
    <t>Ⓕ－Ⓗ</t>
    <phoneticPr fontId="1"/>
  </si>
  <si>
    <t>Ⓖ－Ⓙ</t>
    <phoneticPr fontId="1"/>
  </si>
  <si>
    <t>申請額（Ⓝ+Ⓟ）</t>
    <rPh sb="0" eb="3">
      <t>シンセイガク</t>
    </rPh>
    <phoneticPr fontId="2"/>
  </si>
  <si>
    <r>
      <t>設置予定の太陽光発電設備の発電出力</t>
    </r>
    <r>
      <rPr>
        <sz val="6"/>
        <rFont val="ＭＳ 明朝"/>
        <family val="1"/>
        <charset val="128"/>
      </rPr>
      <t>※２</t>
    </r>
    <rPh sb="7" eb="8">
      <t>ヒカリ</t>
    </rPh>
    <rPh sb="8" eb="12">
      <t>ハツデンセツビ</t>
    </rPh>
    <rPh sb="13" eb="17">
      <t>ハツデンシュツリョク</t>
    </rPh>
    <phoneticPr fontId="2"/>
  </si>
  <si>
    <t>※２　発電出力：最大出力とパワーコンディショナーの定格出力のいずれか低い値(小数点以下切り捨て)</t>
    <rPh sb="3" eb="5">
      <t>ハツデン</t>
    </rPh>
    <rPh sb="5" eb="7">
      <t>シュツリョク</t>
    </rPh>
    <rPh sb="8" eb="12">
      <t>サイダイシュツリョク</t>
    </rPh>
    <phoneticPr fontId="1"/>
  </si>
  <si>
    <t>京都府太陽光発電等導入促進事業補助金事業計画書
（特定建築主等再エネ導入促進事業）</t>
    <rPh sb="0" eb="3">
      <t>キョウトフ</t>
    </rPh>
    <rPh sb="18" eb="23">
      <t>ジギョウケイカクショ</t>
    </rPh>
    <rPh sb="25" eb="31">
      <t>トクテイケンチクヌシトウ</t>
    </rPh>
    <rPh sb="31" eb="32">
      <t>サイ</t>
    </rPh>
    <rPh sb="34" eb="40">
      <t>ドウニュウソクシンジギョウ</t>
    </rPh>
    <phoneticPr fontId="1"/>
  </si>
  <si>
    <t>⑺　PPA又はリース事業者による申請の場合、交付金額相当分をサービス料金又は</t>
    <rPh sb="5" eb="6">
      <t>マタ</t>
    </rPh>
    <rPh sb="10" eb="12">
      <t>ジギョウ</t>
    </rPh>
    <rPh sb="12" eb="13">
      <t>シャ</t>
    </rPh>
    <rPh sb="16" eb="18">
      <t>シンセイ</t>
    </rPh>
    <rPh sb="19" eb="21">
      <t>バアイ</t>
    </rPh>
    <rPh sb="22" eb="25">
      <t>コウフキン</t>
    </rPh>
    <rPh sb="25" eb="26">
      <t>ガク</t>
    </rPh>
    <rPh sb="26" eb="29">
      <t>ソウトウブン</t>
    </rPh>
    <rPh sb="34" eb="36">
      <t>リョウキン</t>
    </rPh>
    <rPh sb="36" eb="37">
      <t>マタ</t>
    </rPh>
    <phoneticPr fontId="1"/>
  </si>
  <si>
    <t>リース料金から控除し、補助事業により導入する設備について法定耐用年数期間</t>
    <rPh sb="3" eb="5">
      <t>リョウキン</t>
    </rPh>
    <rPh sb="7" eb="9">
      <t>コウジョ</t>
    </rPh>
    <rPh sb="11" eb="15">
      <t>ホジョジギョウ</t>
    </rPh>
    <rPh sb="18" eb="20">
      <t>ドウニュウ</t>
    </rPh>
    <rPh sb="22" eb="24">
      <t>セツビ</t>
    </rPh>
    <rPh sb="28" eb="34">
      <t>ホウテイタイヨウネンスウ</t>
    </rPh>
    <rPh sb="34" eb="36">
      <t>キカン</t>
    </rPh>
    <phoneticPr fontId="1"/>
  </si>
  <si>
    <t>満了まで継続的に使用するために必要な措置を講ずること</t>
    <rPh sb="4" eb="7">
      <t>ケイゾクテキ</t>
    </rPh>
    <rPh sb="8" eb="10">
      <t>シヨウ</t>
    </rPh>
    <rPh sb="15" eb="17">
      <t>ヒツヨウ</t>
    </rPh>
    <rPh sb="18" eb="20">
      <t>ソチ</t>
    </rPh>
    <rPh sb="21" eb="22">
      <t>コウ</t>
    </rPh>
    <phoneticPr fontId="1"/>
  </si>
  <si>
    <t>上乗せ分の設置費用：(Ⓘ÷Ⓒ)×(Ⓒ+Ⓑ-Ⓐ)</t>
    <rPh sb="3" eb="4">
      <t>ブン</t>
    </rPh>
    <phoneticPr fontId="2"/>
  </si>
  <si>
    <t>補助率：Ⓚ×１／３（千円未満切捨て）</t>
    <rPh sb="0" eb="3">
      <t>ホジョリツ</t>
    </rPh>
    <rPh sb="12" eb="14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</si>
</sst>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ＭＳ Ｐゴシック"/>
      <family val="2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14" fillId="0" borderId="0">
      <alignment vertical="center"/>
    </xf>
    <xf numFmtId="0" fontId="11" fillId="0" borderId="0"/>
    <xf numFmtId="9" fontId="17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11" fillId="0" borderId="1" xfId="0" applyFont="1" applyBorder="1">
      <alignment vertical="center"/>
    </xf>
    <xf numFmtId="0" fontId="3" fillId="0" borderId="1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15" fillId="0" borderId="0" xfId="0" applyFont="1" applyBorder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8" fillId="2" borderId="14" xfId="0" applyNumberFormat="1" applyFont="1" applyFill="1" applyBorder="1" applyAlignment="1">
      <alignment horizontal="center" vertical="center"/>
    </xf>
    <xf numFmtId="176" fontId="8" fillId="2" borderId="1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176" fontId="3" fillId="2" borderId="21" xfId="0" applyNumberFormat="1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6" fontId="3" fillId="2" borderId="24" xfId="0" applyNumberFormat="1" applyFont="1" applyFill="1" applyBorder="1" applyAlignment="1">
      <alignment horizontal="center" vertical="center"/>
    </xf>
    <xf numFmtId="176" fontId="3" fillId="2" borderId="16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9" fontId="3" fillId="0" borderId="1" xfId="3" applyFont="1" applyBorder="1" applyAlignment="1">
      <alignment horizontal="center" vertical="center"/>
    </xf>
    <xf numFmtId="9" fontId="3" fillId="0" borderId="2" xfId="3" applyFont="1" applyBorder="1" applyAlignment="1">
      <alignment horizontal="center" vertical="center"/>
    </xf>
  </cellXfs>
  <cellStyles count="4">
    <cellStyle name="パーセント" xfId="3" builtinId="5"/>
    <cellStyle name="標準" xfId="0" builtinId="0"/>
    <cellStyle name="標準 2" xfId="1" xr:uid="{3B06797C-63F4-47E9-99DC-9D7A00CC4943}"/>
    <cellStyle name="標準 3" xfId="2" xr:uid="{52498D70-6FF2-4AB6-88EA-A66686656F6E}"/>
  </cellStyles>
  <dxfs count="0"/>
  <tableStyles count="0" defaultTableStyle="TableStyleMedium2" defaultPivotStyle="PivotStyleLight16"/>
  <colors>
    <mruColors>
      <color rgb="FFD7F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69E47-B36F-49AE-976A-68DA08BA84B3}">
  <sheetPr>
    <pageSetUpPr fitToPage="1"/>
  </sheetPr>
  <dimension ref="A1:AO912"/>
  <sheetViews>
    <sheetView tabSelected="1" view="pageBreakPreview" zoomScaleNormal="100" zoomScaleSheetLayoutView="100" workbookViewId="0">
      <selection activeCell="V63" sqref="V63:AG63"/>
    </sheetView>
  </sheetViews>
  <sheetFormatPr defaultColWidth="9" defaultRowHeight="13" x14ac:dyDescent="0.2"/>
  <cols>
    <col min="1" max="39" width="2.26953125" style="4" customWidth="1"/>
    <col min="40" max="16384" width="9" style="4"/>
  </cols>
  <sheetData>
    <row r="1" spans="1:39" ht="17.149999999999999" customHeight="1" x14ac:dyDescent="0.2">
      <c r="B1" s="5" t="s">
        <v>91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9" ht="10.5" customHeight="1" x14ac:dyDescent="0.2">
      <c r="B2" s="7"/>
      <c r="C2" s="7"/>
      <c r="D2" s="7"/>
      <c r="E2" s="7"/>
      <c r="F2" s="7"/>
      <c r="G2" s="7"/>
      <c r="H2" s="7"/>
      <c r="I2" s="7"/>
      <c r="J2" s="7"/>
      <c r="K2" s="7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8"/>
      <c r="AK2" s="6"/>
      <c r="AL2" s="6"/>
    </row>
    <row r="3" spans="1:39" ht="31" customHeight="1" x14ac:dyDescent="0.2">
      <c r="B3" s="83" t="s">
        <v>135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6"/>
    </row>
    <row r="4" spans="1:39" ht="10.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39" ht="17.149999999999999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6"/>
      <c r="M5" s="6"/>
      <c r="N5" s="6"/>
      <c r="O5" s="6"/>
      <c r="P5" s="6"/>
      <c r="Q5" s="6"/>
      <c r="R5" s="6"/>
      <c r="S5" s="6"/>
      <c r="T5" s="6" t="s">
        <v>77</v>
      </c>
      <c r="U5" s="6"/>
      <c r="V5" s="6"/>
      <c r="W5" s="6"/>
      <c r="X5" s="6" t="s">
        <v>78</v>
      </c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39" ht="17.149999999999999" customHeight="1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 t="s">
        <v>79</v>
      </c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9" ht="10.5" customHeight="1" x14ac:dyDescent="0.2">
      <c r="A7" s="10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0"/>
    </row>
    <row r="8" spans="1:39" ht="17.149999999999999" customHeight="1" x14ac:dyDescent="0.2">
      <c r="A8" s="10"/>
      <c r="B8" s="22" t="s">
        <v>67</v>
      </c>
      <c r="C8" s="1"/>
      <c r="D8" s="1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0"/>
    </row>
    <row r="9" spans="1:39" ht="17.149999999999999" customHeight="1" x14ac:dyDescent="0.2">
      <c r="A9" s="10"/>
      <c r="B9" s="1"/>
      <c r="C9" s="25"/>
      <c r="D9" s="24"/>
      <c r="E9" s="43"/>
      <c r="F9" s="24"/>
      <c r="G9" s="24"/>
      <c r="H9" s="24" t="s">
        <v>66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3"/>
      <c r="Z9" s="24"/>
      <c r="AA9" s="24"/>
      <c r="AB9" s="24" t="s">
        <v>65</v>
      </c>
      <c r="AC9" s="24"/>
      <c r="AD9" s="24"/>
      <c r="AE9" s="24"/>
      <c r="AF9" s="24"/>
      <c r="AG9" s="24"/>
      <c r="AH9" s="24"/>
      <c r="AI9" s="24"/>
      <c r="AJ9" s="24"/>
      <c r="AK9" s="24"/>
      <c r="AL9" s="23"/>
      <c r="AM9" s="10"/>
    </row>
    <row r="10" spans="1:39" ht="17.149999999999999" customHeight="1" x14ac:dyDescent="0.2">
      <c r="A10" s="10"/>
      <c r="B10" s="1"/>
      <c r="C10" s="115" t="s">
        <v>64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7"/>
      <c r="Z10" s="92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113"/>
      <c r="AM10" s="10"/>
    </row>
    <row r="11" spans="1:39" ht="17.149999999999999" customHeight="1" x14ac:dyDescent="0.2">
      <c r="A11" s="10"/>
      <c r="B11" s="1"/>
      <c r="C11" s="106" t="s">
        <v>69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8"/>
      <c r="Z11" s="101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102"/>
      <c r="AM11" s="10"/>
    </row>
    <row r="12" spans="1:39" ht="17.149999999999999" customHeight="1" x14ac:dyDescent="0.2">
      <c r="A12" s="10"/>
      <c r="B12" s="1"/>
      <c r="C12" s="109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8"/>
      <c r="Z12" s="101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102"/>
      <c r="AM12" s="10"/>
    </row>
    <row r="13" spans="1:39" ht="17.149999999999999" customHeight="1" x14ac:dyDescent="0.2">
      <c r="A13" s="10"/>
      <c r="B13" s="1"/>
      <c r="C13" s="110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2"/>
      <c r="Z13" s="94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114"/>
      <c r="AM13" s="10"/>
    </row>
    <row r="14" spans="1:39" ht="17.149999999999999" customHeight="1" x14ac:dyDescent="0.2">
      <c r="A14" s="10"/>
      <c r="B14" s="1"/>
      <c r="C14" s="58" t="s">
        <v>92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10"/>
    </row>
    <row r="15" spans="1:39" ht="14.5" customHeight="1" x14ac:dyDescent="0.2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0"/>
    </row>
    <row r="16" spans="1:39" ht="17.149999999999999" customHeight="1" x14ac:dyDescent="0.2">
      <c r="A16" s="10"/>
      <c r="B16" s="22" t="s">
        <v>63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0"/>
    </row>
    <row r="17" spans="1:39" ht="17.149999999999999" customHeight="1" x14ac:dyDescent="0.2">
      <c r="A17" s="10"/>
      <c r="B17" s="22"/>
      <c r="C17" s="1" t="s">
        <v>62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0"/>
    </row>
    <row r="18" spans="1:39" ht="17.149999999999999" customHeight="1" x14ac:dyDescent="0.2">
      <c r="A18" s="10"/>
      <c r="B18" s="1"/>
      <c r="C18" s="42" t="s">
        <v>80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18"/>
      <c r="Y18" s="92"/>
      <c r="Z18" s="93"/>
      <c r="AA18" s="93"/>
      <c r="AB18" s="93"/>
      <c r="AC18" s="93"/>
      <c r="AD18" s="93"/>
      <c r="AE18" s="93"/>
      <c r="AF18" s="93" t="s">
        <v>58</v>
      </c>
      <c r="AG18" s="113"/>
      <c r="AH18" s="1" t="s">
        <v>61</v>
      </c>
      <c r="AI18" s="1"/>
      <c r="AJ18" s="1"/>
      <c r="AK18" s="1"/>
      <c r="AL18" s="1"/>
      <c r="AM18" s="10"/>
    </row>
    <row r="19" spans="1:39" ht="17.149999999999999" customHeight="1" x14ac:dyDescent="0.2">
      <c r="A19" s="10"/>
      <c r="B19" s="1"/>
      <c r="C19" s="41" t="s">
        <v>110</v>
      </c>
      <c r="D19" s="26"/>
      <c r="E19" s="26"/>
      <c r="F19" s="26"/>
      <c r="G19" s="26"/>
      <c r="H19" s="55" t="s">
        <v>113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16"/>
      <c r="Y19" s="94"/>
      <c r="Z19" s="95"/>
      <c r="AA19" s="95"/>
      <c r="AB19" s="95"/>
      <c r="AC19" s="95"/>
      <c r="AD19" s="95"/>
      <c r="AE19" s="95"/>
      <c r="AF19" s="95"/>
      <c r="AG19" s="114"/>
      <c r="AH19" s="1"/>
      <c r="AI19" s="1"/>
      <c r="AJ19" s="1"/>
      <c r="AK19" s="1"/>
      <c r="AL19" s="1"/>
      <c r="AM19" s="10"/>
    </row>
    <row r="20" spans="1:39" ht="17.149999999999999" customHeight="1" x14ac:dyDescent="0.2">
      <c r="A20" s="10"/>
      <c r="B20" s="1"/>
      <c r="C20" s="15" t="s">
        <v>60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20"/>
      <c r="Y20" s="92"/>
      <c r="Z20" s="93"/>
      <c r="AA20" s="93"/>
      <c r="AB20" s="93"/>
      <c r="AC20" s="93"/>
      <c r="AD20" s="93"/>
      <c r="AE20" s="93"/>
      <c r="AF20" s="120" t="s">
        <v>58</v>
      </c>
      <c r="AG20" s="102"/>
      <c r="AH20" s="1" t="s">
        <v>59</v>
      </c>
      <c r="AI20" s="1"/>
      <c r="AJ20" s="1"/>
      <c r="AK20" s="1"/>
      <c r="AL20" s="1"/>
      <c r="AM20" s="10"/>
    </row>
    <row r="21" spans="1:39" ht="17.149999999999999" customHeight="1" x14ac:dyDescent="0.2">
      <c r="A21" s="10"/>
      <c r="B21" s="1"/>
      <c r="C21" s="9" t="s">
        <v>111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20"/>
      <c r="Y21" s="94"/>
      <c r="Z21" s="95"/>
      <c r="AA21" s="95"/>
      <c r="AB21" s="95"/>
      <c r="AC21" s="95"/>
      <c r="AD21" s="95"/>
      <c r="AE21" s="95"/>
      <c r="AF21" s="120"/>
      <c r="AG21" s="102"/>
      <c r="AH21" s="1"/>
      <c r="AI21" s="1"/>
      <c r="AJ21" s="1"/>
      <c r="AK21" s="1"/>
      <c r="AL21" s="1"/>
      <c r="AM21" s="10"/>
    </row>
    <row r="22" spans="1:39" ht="17.149999999999999" customHeight="1" x14ac:dyDescent="0.2">
      <c r="A22" s="10"/>
      <c r="B22" s="1"/>
      <c r="C22" s="12" t="s">
        <v>112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3"/>
      <c r="Y22" s="100"/>
      <c r="Z22" s="67"/>
      <c r="AA22" s="67"/>
      <c r="AB22" s="67"/>
      <c r="AC22" s="67"/>
      <c r="AD22" s="67"/>
      <c r="AE22" s="67"/>
      <c r="AF22" s="67" t="s">
        <v>58</v>
      </c>
      <c r="AG22" s="77"/>
      <c r="AH22" s="1" t="s">
        <v>57</v>
      </c>
      <c r="AI22" s="1"/>
      <c r="AJ22" s="1"/>
      <c r="AK22" s="1"/>
      <c r="AL22" s="1"/>
      <c r="AM22" s="10"/>
    </row>
    <row r="23" spans="1:39" ht="17.149999999999999" customHeight="1" x14ac:dyDescent="0.2">
      <c r="A23" s="10"/>
      <c r="B23" s="1"/>
      <c r="C23" s="63" t="s">
        <v>133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2"/>
      <c r="Y23" s="100"/>
      <c r="Z23" s="67"/>
      <c r="AA23" s="67"/>
      <c r="AB23" s="67"/>
      <c r="AC23" s="67"/>
      <c r="AD23" s="67"/>
      <c r="AE23" s="67"/>
      <c r="AF23" s="67" t="s">
        <v>58</v>
      </c>
      <c r="AG23" s="77"/>
      <c r="AH23" s="1" t="s">
        <v>115</v>
      </c>
      <c r="AI23" s="1"/>
      <c r="AJ23" s="1"/>
      <c r="AK23" s="1"/>
      <c r="AL23" s="1"/>
      <c r="AM23" s="10"/>
    </row>
    <row r="24" spans="1:39" ht="13.5" customHeight="1" x14ac:dyDescent="0.2">
      <c r="A24" s="10"/>
      <c r="B24" s="1"/>
      <c r="C24" s="58" t="s">
        <v>114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54"/>
      <c r="Z24" s="54"/>
      <c r="AA24" s="54"/>
      <c r="AB24" s="54"/>
      <c r="AC24" s="54"/>
      <c r="AD24" s="54"/>
      <c r="AE24" s="54"/>
      <c r="AF24" s="54"/>
      <c r="AG24" s="54"/>
      <c r="AH24" s="1"/>
      <c r="AI24" s="1"/>
      <c r="AJ24" s="1"/>
      <c r="AK24" s="1"/>
      <c r="AL24" s="1"/>
      <c r="AM24" s="10"/>
    </row>
    <row r="25" spans="1:39" ht="13" customHeight="1" x14ac:dyDescent="0.2">
      <c r="A25" s="10"/>
      <c r="B25" s="1"/>
      <c r="C25" s="58" t="s">
        <v>134</v>
      </c>
      <c r="D25" s="57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54"/>
      <c r="Z25" s="54"/>
      <c r="AA25" s="54"/>
      <c r="AB25" s="54"/>
      <c r="AC25" s="54"/>
      <c r="AD25" s="54"/>
      <c r="AE25" s="54"/>
      <c r="AF25" s="54"/>
      <c r="AG25" s="54"/>
      <c r="AH25" s="1"/>
      <c r="AI25" s="1"/>
      <c r="AJ25" s="1"/>
      <c r="AK25" s="1"/>
      <c r="AL25" s="1"/>
      <c r="AM25" s="10"/>
    </row>
    <row r="26" spans="1:39" ht="17" customHeight="1" x14ac:dyDescent="0.2">
      <c r="A26" s="10"/>
      <c r="B26" s="1"/>
      <c r="C26" s="29" t="s">
        <v>56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8"/>
      <c r="Z26" s="28"/>
      <c r="AA26" s="28"/>
      <c r="AB26" s="28"/>
      <c r="AC26" s="28"/>
      <c r="AD26" s="28"/>
      <c r="AE26" s="28"/>
      <c r="AF26" s="28"/>
      <c r="AG26" s="28"/>
      <c r="AH26" s="1"/>
      <c r="AI26" s="1"/>
      <c r="AJ26" s="1"/>
      <c r="AK26" s="1"/>
      <c r="AL26" s="1"/>
      <c r="AM26" s="10"/>
    </row>
    <row r="27" spans="1:39" ht="17.149999999999999" customHeight="1" x14ac:dyDescent="0.2">
      <c r="A27" s="10"/>
      <c r="B27" s="1"/>
      <c r="C27" s="59"/>
      <c r="D27" s="67" t="s">
        <v>95</v>
      </c>
      <c r="E27" s="67"/>
      <c r="F27" s="67"/>
      <c r="G27" s="67"/>
      <c r="H27" s="60"/>
      <c r="I27" s="68" t="s">
        <v>94</v>
      </c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70"/>
      <c r="AH27" s="1"/>
      <c r="AI27" s="1"/>
      <c r="AJ27" s="1"/>
      <c r="AK27" s="1"/>
      <c r="AL27" s="1"/>
      <c r="AM27" s="10"/>
    </row>
    <row r="28" spans="1:39" ht="17.149999999999999" customHeight="1" x14ac:dyDescent="0.2">
      <c r="A28" s="10"/>
      <c r="B28" s="1"/>
      <c r="C28" s="25"/>
      <c r="D28" s="24" t="s">
        <v>55</v>
      </c>
      <c r="E28" s="34"/>
      <c r="F28" s="24"/>
      <c r="G28" s="24"/>
      <c r="H28" s="24"/>
      <c r="I28" s="25"/>
      <c r="J28" s="24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 t="s">
        <v>35</v>
      </c>
      <c r="AG28" s="77"/>
      <c r="AH28" s="1" t="s">
        <v>68</v>
      </c>
      <c r="AI28" s="1"/>
      <c r="AJ28" s="1"/>
      <c r="AK28" s="1"/>
      <c r="AL28" s="1"/>
      <c r="AM28" s="10"/>
    </row>
    <row r="29" spans="1:39" ht="14.5" customHeight="1" x14ac:dyDescent="0.2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0"/>
    </row>
    <row r="30" spans="1:39" ht="17.149999999999999" customHeight="1" x14ac:dyDescent="0.2">
      <c r="A30" s="10"/>
      <c r="B30" s="22" t="s">
        <v>54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0"/>
    </row>
    <row r="31" spans="1:39" ht="17.149999999999999" customHeight="1" x14ac:dyDescent="0.2">
      <c r="A31" s="10"/>
      <c r="B31" s="1"/>
      <c r="C31" s="19" t="s">
        <v>53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18"/>
      <c r="U31" s="79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98" t="s">
        <v>36</v>
      </c>
      <c r="AG31" s="99"/>
      <c r="AH31" s="1" t="s">
        <v>116</v>
      </c>
      <c r="AI31" s="1"/>
      <c r="AJ31" s="1"/>
      <c r="AK31" s="1"/>
      <c r="AL31" s="1"/>
      <c r="AM31" s="10"/>
    </row>
    <row r="32" spans="1:39" ht="17.149999999999999" customHeight="1" x14ac:dyDescent="0.2">
      <c r="A32" s="10"/>
      <c r="B32" s="1"/>
      <c r="C32" s="25" t="s">
        <v>52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3"/>
      <c r="U32" s="79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98" t="s">
        <v>36</v>
      </c>
      <c r="AG32" s="99"/>
      <c r="AH32" s="1" t="s">
        <v>117</v>
      </c>
      <c r="AI32" s="1"/>
      <c r="AJ32" s="1"/>
      <c r="AK32" s="1"/>
      <c r="AL32" s="1"/>
      <c r="AM32" s="10"/>
    </row>
    <row r="33" spans="1:39" ht="14.5" customHeight="1" x14ac:dyDescent="0.2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0"/>
    </row>
    <row r="34" spans="1:39" ht="17.149999999999999" customHeight="1" x14ac:dyDescent="0.2">
      <c r="A34" s="10"/>
      <c r="B34" s="22" t="s">
        <v>70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0"/>
    </row>
    <row r="35" spans="1:39" ht="17.149999999999999" customHeight="1" x14ac:dyDescent="0.2">
      <c r="A35" s="10"/>
      <c r="B35" s="1"/>
      <c r="C35" s="1"/>
      <c r="D35" s="1" t="s">
        <v>51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0"/>
    </row>
    <row r="36" spans="1:39" ht="17.149999999999999" customHeight="1" x14ac:dyDescent="0.2">
      <c r="A36" s="10"/>
      <c r="B36" s="1"/>
      <c r="C36" s="1" t="s">
        <v>71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0"/>
    </row>
    <row r="37" spans="1:39" ht="17.149999999999999" customHeight="1" x14ac:dyDescent="0.2">
      <c r="A37" s="10"/>
      <c r="B37" s="1"/>
      <c r="C37" s="1" t="s">
        <v>50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0"/>
    </row>
    <row r="38" spans="1:39" ht="17.149999999999999" customHeight="1" x14ac:dyDescent="0.2">
      <c r="A38" s="10"/>
      <c r="B38" s="1"/>
      <c r="C38" s="2"/>
      <c r="D38" s="2"/>
      <c r="E38" s="19"/>
      <c r="F38" s="27"/>
      <c r="G38" s="27"/>
      <c r="H38" s="27"/>
      <c r="I38" s="27" t="s">
        <v>48</v>
      </c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19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18"/>
      <c r="AH38" s="1"/>
      <c r="AI38" s="1"/>
      <c r="AJ38" s="1"/>
      <c r="AK38" s="1"/>
      <c r="AL38" s="1"/>
      <c r="AM38" s="10"/>
    </row>
    <row r="39" spans="1:39" ht="17.149999999999999" customHeight="1" x14ac:dyDescent="0.2">
      <c r="A39" s="10"/>
      <c r="B39" s="1"/>
      <c r="C39" s="2"/>
      <c r="D39" s="2"/>
      <c r="E39" s="17"/>
      <c r="F39" s="26"/>
      <c r="G39" s="26" t="s">
        <v>47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17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16"/>
      <c r="AH39" s="1"/>
      <c r="AI39" s="1"/>
      <c r="AJ39" s="1"/>
      <c r="AK39" s="1"/>
      <c r="AL39" s="1"/>
      <c r="AM39" s="10"/>
    </row>
    <row r="40" spans="1:39" ht="17.149999999999999" customHeight="1" thickBot="1" x14ac:dyDescent="0.25">
      <c r="A40" s="10"/>
      <c r="B40" s="1"/>
      <c r="C40" s="2"/>
      <c r="D40" s="3" t="s">
        <v>43</v>
      </c>
      <c r="E40" s="17"/>
      <c r="F40" s="26"/>
      <c r="G40" s="26"/>
      <c r="H40" s="26"/>
      <c r="I40" s="26"/>
      <c r="J40" s="26" t="s">
        <v>46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96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0" t="s">
        <v>36</v>
      </c>
      <c r="AG40" s="91"/>
      <c r="AH40" s="1" t="s">
        <v>118</v>
      </c>
      <c r="AI40" s="1"/>
      <c r="AJ40" s="1"/>
      <c r="AK40" s="1"/>
      <c r="AL40" s="1"/>
      <c r="AM40" s="10"/>
    </row>
    <row r="41" spans="1:39" ht="17.149999999999999" customHeight="1" thickBot="1" x14ac:dyDescent="0.25">
      <c r="A41" s="10"/>
      <c r="B41" s="1"/>
      <c r="C41" s="2"/>
      <c r="D41" s="3" t="s">
        <v>42</v>
      </c>
      <c r="E41" s="17"/>
      <c r="F41" s="26"/>
      <c r="G41" s="26"/>
      <c r="H41" s="26"/>
      <c r="I41" s="26"/>
      <c r="J41" s="26"/>
      <c r="K41" s="26" t="s">
        <v>130</v>
      </c>
      <c r="L41" s="26"/>
      <c r="M41" s="26"/>
      <c r="N41" s="26"/>
      <c r="O41" s="26"/>
      <c r="P41" s="26"/>
      <c r="Q41" s="26"/>
      <c r="R41" s="26"/>
      <c r="S41" s="26"/>
      <c r="T41" s="26"/>
      <c r="U41" s="87">
        <f>U31</f>
        <v>0</v>
      </c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71" t="s">
        <v>36</v>
      </c>
      <c r="AG41" s="72"/>
      <c r="AH41" s="1" t="s">
        <v>119</v>
      </c>
      <c r="AI41" s="1"/>
      <c r="AJ41" s="1"/>
      <c r="AK41" s="1"/>
      <c r="AL41" s="1"/>
      <c r="AM41" s="10"/>
    </row>
    <row r="42" spans="1:39" ht="17.149999999999999" customHeight="1" x14ac:dyDescent="0.2">
      <c r="A42" s="10"/>
      <c r="B42" s="1"/>
      <c r="C42" s="1" t="s">
        <v>49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0"/>
    </row>
    <row r="43" spans="1:39" ht="17.149999999999999" customHeight="1" x14ac:dyDescent="0.2">
      <c r="A43" s="10"/>
      <c r="B43" s="1"/>
      <c r="C43" s="2"/>
      <c r="D43" s="2"/>
      <c r="E43" s="19"/>
      <c r="F43" s="27"/>
      <c r="G43" s="27"/>
      <c r="H43" s="27"/>
      <c r="I43" s="27" t="s">
        <v>48</v>
      </c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19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18"/>
      <c r="AH43" s="1"/>
      <c r="AI43" s="1"/>
      <c r="AJ43" s="1"/>
      <c r="AK43" s="1"/>
      <c r="AL43" s="1"/>
      <c r="AM43" s="10"/>
    </row>
    <row r="44" spans="1:39" ht="17.149999999999999" customHeight="1" x14ac:dyDescent="0.2">
      <c r="A44" s="10"/>
      <c r="B44" s="1"/>
      <c r="C44" s="2"/>
      <c r="D44" s="2"/>
      <c r="E44" s="17"/>
      <c r="F44" s="26"/>
      <c r="G44" s="26" t="s">
        <v>47</v>
      </c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17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16"/>
      <c r="AH44" s="1"/>
      <c r="AI44" s="1"/>
      <c r="AJ44" s="1"/>
      <c r="AK44" s="1"/>
      <c r="AL44" s="1"/>
      <c r="AM44" s="10"/>
    </row>
    <row r="45" spans="1:39" ht="17.149999999999999" customHeight="1" thickBot="1" x14ac:dyDescent="0.25">
      <c r="A45" s="10"/>
      <c r="B45" s="1"/>
      <c r="C45" s="2"/>
      <c r="D45" s="3" t="s">
        <v>43</v>
      </c>
      <c r="E45" s="17"/>
      <c r="F45" s="26"/>
      <c r="G45" s="26"/>
      <c r="H45" s="26"/>
      <c r="I45" s="26"/>
      <c r="J45" s="26" t="s">
        <v>46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96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0" t="s">
        <v>36</v>
      </c>
      <c r="AG45" s="91"/>
      <c r="AH45" s="1" t="s">
        <v>120</v>
      </c>
      <c r="AI45" s="1"/>
      <c r="AJ45" s="1"/>
      <c r="AK45" s="1"/>
      <c r="AL45" s="1"/>
      <c r="AM45" s="10"/>
    </row>
    <row r="46" spans="1:39" ht="17.149999999999999" customHeight="1" thickBot="1" x14ac:dyDescent="0.25">
      <c r="A46" s="10"/>
      <c r="B46" s="1"/>
      <c r="C46" s="1"/>
      <c r="D46" s="3" t="s">
        <v>42</v>
      </c>
      <c r="E46" s="17"/>
      <c r="F46" s="26"/>
      <c r="G46" s="26"/>
      <c r="H46" s="26"/>
      <c r="I46" s="26"/>
      <c r="J46" s="26"/>
      <c r="K46" s="26" t="s">
        <v>131</v>
      </c>
      <c r="L46" s="26"/>
      <c r="M46" s="26"/>
      <c r="N46" s="26"/>
      <c r="O46" s="26"/>
      <c r="P46" s="26"/>
      <c r="Q46" s="26"/>
      <c r="R46" s="26"/>
      <c r="S46" s="26"/>
      <c r="T46" s="26"/>
      <c r="U46" s="87">
        <f>U32-U45</f>
        <v>0</v>
      </c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71" t="s">
        <v>36</v>
      </c>
      <c r="AG46" s="72"/>
      <c r="AH46" s="1" t="s">
        <v>121</v>
      </c>
      <c r="AI46" s="1"/>
      <c r="AJ46" s="1"/>
      <c r="AK46" s="1"/>
      <c r="AL46" s="1"/>
      <c r="AM46" s="10"/>
    </row>
    <row r="47" spans="1:39" ht="14.5" customHeight="1" x14ac:dyDescent="0.2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0"/>
    </row>
    <row r="48" spans="1:39" ht="17.149999999999999" customHeight="1" x14ac:dyDescent="0.2">
      <c r="A48" s="10"/>
      <c r="B48" s="22" t="s">
        <v>45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0"/>
    </row>
    <row r="49" spans="1:39" ht="17.149999999999999" customHeight="1" thickBot="1" x14ac:dyDescent="0.25">
      <c r="A49" s="10"/>
      <c r="B49" s="1"/>
      <c r="C49" s="1" t="s">
        <v>44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0"/>
    </row>
    <row r="50" spans="1:39" ht="17.149999999999999" customHeight="1" thickBot="1" x14ac:dyDescent="0.25">
      <c r="A50" s="10"/>
      <c r="B50" s="1"/>
      <c r="C50" s="1"/>
      <c r="D50" s="3" t="s">
        <v>75</v>
      </c>
      <c r="E50" s="40" t="s">
        <v>127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87">
        <f>Y23*50000</f>
        <v>0</v>
      </c>
      <c r="Y50" s="88"/>
      <c r="Z50" s="88"/>
      <c r="AA50" s="88"/>
      <c r="AB50" s="88"/>
      <c r="AC50" s="88"/>
      <c r="AD50" s="88"/>
      <c r="AE50" s="88"/>
      <c r="AF50" s="71" t="s">
        <v>36</v>
      </c>
      <c r="AG50" s="72"/>
      <c r="AH50" s="1" t="s">
        <v>122</v>
      </c>
      <c r="AI50" s="1"/>
      <c r="AJ50" s="1"/>
      <c r="AK50" s="1"/>
      <c r="AL50" s="1"/>
      <c r="AM50" s="10"/>
    </row>
    <row r="51" spans="1:39" ht="17.149999999999999" customHeight="1" thickBot="1" x14ac:dyDescent="0.25">
      <c r="A51" s="10"/>
      <c r="B51" s="1"/>
      <c r="C51" s="1"/>
      <c r="D51" s="3" t="s">
        <v>74</v>
      </c>
      <c r="E51" s="37" t="s">
        <v>139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39"/>
      <c r="X51" s="89" t="str">
        <f>IFERROR(ROUNDDOWN((U41/Y22)*(Y22+Y20-Y18),-3),"0")</f>
        <v>0</v>
      </c>
      <c r="Y51" s="89"/>
      <c r="Z51" s="89"/>
      <c r="AA51" s="89"/>
      <c r="AB51" s="89"/>
      <c r="AC51" s="89"/>
      <c r="AD51" s="89"/>
      <c r="AE51" s="89"/>
      <c r="AF51" s="75" t="s">
        <v>36</v>
      </c>
      <c r="AG51" s="76"/>
      <c r="AH51" s="1" t="s">
        <v>123</v>
      </c>
      <c r="AI51" s="1"/>
      <c r="AJ51" s="1"/>
      <c r="AK51" s="1"/>
      <c r="AL51" s="1"/>
      <c r="AM51" s="10"/>
    </row>
    <row r="52" spans="1:39" ht="17.149999999999999" customHeight="1" thickTop="1" thickBot="1" x14ac:dyDescent="0.25">
      <c r="A52" s="10"/>
      <c r="B52" s="1"/>
      <c r="C52" s="1"/>
      <c r="D52" s="3" t="s">
        <v>76</v>
      </c>
      <c r="E52" s="38" t="s">
        <v>128</v>
      </c>
      <c r="F52" s="24"/>
      <c r="G52" s="34"/>
      <c r="H52" s="34"/>
      <c r="I52" s="34"/>
      <c r="J52" s="24"/>
      <c r="K52" s="24"/>
      <c r="L52" s="24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85">
        <f>MIN(X50,X51,9000000)</f>
        <v>0</v>
      </c>
      <c r="Y52" s="86"/>
      <c r="Z52" s="86"/>
      <c r="AA52" s="86"/>
      <c r="AB52" s="86"/>
      <c r="AC52" s="86"/>
      <c r="AD52" s="86"/>
      <c r="AE52" s="86"/>
      <c r="AF52" s="73" t="s">
        <v>36</v>
      </c>
      <c r="AG52" s="74"/>
      <c r="AH52" s="1" t="s">
        <v>124</v>
      </c>
      <c r="AI52" s="1"/>
      <c r="AJ52" s="1"/>
      <c r="AK52" s="1"/>
      <c r="AL52" s="1"/>
      <c r="AM52" s="10"/>
    </row>
    <row r="53" spans="1:39" ht="17.149999999999999" customHeight="1" thickTop="1" thickBot="1" x14ac:dyDescent="0.25">
      <c r="A53" s="10"/>
      <c r="B53" s="1"/>
      <c r="C53" s="1" t="s">
        <v>41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0"/>
    </row>
    <row r="54" spans="1:39" ht="17.149999999999999" customHeight="1" thickBot="1" x14ac:dyDescent="0.25">
      <c r="A54" s="10"/>
      <c r="B54" s="1"/>
      <c r="C54" s="1"/>
      <c r="D54" s="3" t="s">
        <v>40</v>
      </c>
      <c r="E54" s="37" t="s">
        <v>140</v>
      </c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53"/>
      <c r="X54" s="118">
        <f>ROUNDDOWN(U46/3,-3)</f>
        <v>0</v>
      </c>
      <c r="Y54" s="119"/>
      <c r="Z54" s="119"/>
      <c r="AA54" s="119"/>
      <c r="AB54" s="119"/>
      <c r="AC54" s="119"/>
      <c r="AD54" s="119"/>
      <c r="AE54" s="119"/>
      <c r="AF54" s="75" t="s">
        <v>36</v>
      </c>
      <c r="AG54" s="76"/>
      <c r="AH54" s="1" t="s">
        <v>125</v>
      </c>
      <c r="AI54" s="1"/>
      <c r="AJ54" s="1"/>
      <c r="AK54" s="1"/>
      <c r="AL54" s="1"/>
      <c r="AM54" s="10"/>
    </row>
    <row r="55" spans="1:39" ht="17.149999999999999" customHeight="1" thickTop="1" thickBot="1" x14ac:dyDescent="0.25">
      <c r="A55" s="10"/>
      <c r="B55" s="1"/>
      <c r="C55" s="1"/>
      <c r="D55" s="3" t="s">
        <v>39</v>
      </c>
      <c r="E55" s="36" t="s">
        <v>129</v>
      </c>
      <c r="F55" s="35"/>
      <c r="G55" s="34"/>
      <c r="H55" s="34"/>
      <c r="I55" s="33"/>
      <c r="J55" s="24"/>
      <c r="K55" s="24"/>
      <c r="L55" s="24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85">
        <f>MIN(X54,1000000)</f>
        <v>0</v>
      </c>
      <c r="Y55" s="86"/>
      <c r="Z55" s="86"/>
      <c r="AA55" s="86"/>
      <c r="AB55" s="86"/>
      <c r="AC55" s="86"/>
      <c r="AD55" s="86"/>
      <c r="AE55" s="86"/>
      <c r="AF55" s="73" t="s">
        <v>38</v>
      </c>
      <c r="AG55" s="74"/>
      <c r="AH55" s="1" t="s">
        <v>126</v>
      </c>
      <c r="AI55" s="1"/>
      <c r="AJ55" s="1"/>
      <c r="AK55" s="1"/>
      <c r="AL55" s="1"/>
      <c r="AM55" s="10"/>
    </row>
    <row r="56" spans="1:39" ht="14.5" customHeight="1" thickTop="1" x14ac:dyDescent="0.2">
      <c r="A56" s="10"/>
      <c r="B56" s="1"/>
      <c r="C56" s="1"/>
      <c r="D56" s="3"/>
      <c r="E56" s="51" t="s">
        <v>84</v>
      </c>
      <c r="F56" s="48"/>
      <c r="G56" s="49"/>
      <c r="H56" s="49"/>
      <c r="I56" s="47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52"/>
      <c r="Y56" s="52"/>
      <c r="Z56" s="52"/>
      <c r="AA56" s="52"/>
      <c r="AB56" s="52"/>
      <c r="AC56" s="52"/>
      <c r="AD56" s="52"/>
      <c r="AE56" s="52"/>
      <c r="AF56" s="50"/>
      <c r="AG56" s="50"/>
      <c r="AH56" s="1"/>
      <c r="AI56" s="1"/>
      <c r="AJ56" s="1"/>
      <c r="AK56" s="1"/>
      <c r="AL56" s="1"/>
      <c r="AM56" s="10"/>
    </row>
    <row r="57" spans="1:39" ht="17.149999999999999" customHeight="1" thickBot="1" x14ac:dyDescent="0.25">
      <c r="A57" s="10"/>
      <c r="B57" s="1"/>
      <c r="C57" s="32" t="s">
        <v>37</v>
      </c>
      <c r="D57" s="32"/>
      <c r="E57" s="3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0"/>
    </row>
    <row r="58" spans="1:39" ht="17.149999999999999" customHeight="1" thickTop="1" thickBot="1" x14ac:dyDescent="0.25">
      <c r="A58" s="10"/>
      <c r="B58" s="1"/>
      <c r="C58" s="32"/>
      <c r="D58" s="32"/>
      <c r="E58" s="31" t="s">
        <v>132</v>
      </c>
      <c r="F58" s="24"/>
      <c r="G58" s="24"/>
      <c r="H58" s="24"/>
      <c r="I58" s="24"/>
      <c r="J58" s="24"/>
      <c r="K58" s="24"/>
      <c r="L58" s="30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81">
        <f>X52+X55</f>
        <v>0</v>
      </c>
      <c r="Y58" s="82"/>
      <c r="Z58" s="82"/>
      <c r="AA58" s="82"/>
      <c r="AB58" s="82"/>
      <c r="AC58" s="82"/>
      <c r="AD58" s="82"/>
      <c r="AE58" s="82"/>
      <c r="AF58" s="73" t="s">
        <v>36</v>
      </c>
      <c r="AG58" s="74"/>
      <c r="AH58" s="1"/>
      <c r="AI58" s="1"/>
      <c r="AJ58" s="1"/>
      <c r="AK58" s="1"/>
      <c r="AL58" s="1"/>
      <c r="AM58" s="10"/>
    </row>
    <row r="59" spans="1:39" ht="17.149999999999999" customHeight="1" thickTop="1" x14ac:dyDescent="0.2"/>
    <row r="60" spans="1:39" ht="17.149999999999999" customHeight="1" x14ac:dyDescent="0.2">
      <c r="A60" s="10"/>
      <c r="B60" s="22" t="s">
        <v>99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0"/>
    </row>
    <row r="61" spans="1:39" ht="17.149999999999999" customHeight="1" x14ac:dyDescent="0.2">
      <c r="A61" s="10"/>
      <c r="B61" s="1"/>
      <c r="C61" s="10"/>
      <c r="D61" s="19" t="s">
        <v>85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18"/>
      <c r="V61" s="79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67" t="s">
        <v>35</v>
      </c>
      <c r="AI61" s="77"/>
      <c r="AJ61" s="10"/>
      <c r="AK61" s="1"/>
      <c r="AL61" s="1"/>
      <c r="AM61" s="10"/>
    </row>
    <row r="62" spans="1:39" ht="17.149999999999999" customHeight="1" x14ac:dyDescent="0.2">
      <c r="A62" s="10"/>
      <c r="B62" s="1"/>
      <c r="C62" s="10"/>
      <c r="D62" s="25" t="s">
        <v>86</v>
      </c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3"/>
      <c r="V62" s="79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67" t="s">
        <v>35</v>
      </c>
      <c r="AI62" s="77"/>
      <c r="AJ62" s="10"/>
      <c r="AK62" s="1"/>
      <c r="AL62" s="1"/>
      <c r="AM62" s="10"/>
    </row>
    <row r="63" spans="1:39" ht="17.149999999999999" customHeight="1" x14ac:dyDescent="0.2">
      <c r="A63" s="10"/>
      <c r="B63" s="1"/>
      <c r="C63" s="10"/>
      <c r="D63" s="44" t="s">
        <v>100</v>
      </c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6"/>
      <c r="V63" s="127" t="e">
        <f>V62/V61</f>
        <v>#DIV/0!</v>
      </c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67" t="s">
        <v>87</v>
      </c>
      <c r="AI63" s="77"/>
      <c r="AJ63" s="11" t="s">
        <v>93</v>
      </c>
      <c r="AK63" s="1"/>
      <c r="AL63" s="1"/>
      <c r="AM63" s="10"/>
    </row>
    <row r="64" spans="1:39" ht="17.149999999999999" customHeight="1" x14ac:dyDescent="0.2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0"/>
    </row>
    <row r="65" spans="1:41" ht="17.149999999999999" customHeight="1" x14ac:dyDescent="0.2">
      <c r="A65" s="10"/>
      <c r="B65" s="22" t="s">
        <v>72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0"/>
    </row>
    <row r="66" spans="1:41" ht="17.149999999999999" customHeight="1" x14ac:dyDescent="0.2">
      <c r="A66" s="10"/>
      <c r="B66" s="22"/>
      <c r="C66" s="1" t="s">
        <v>81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78" t="s">
        <v>30</v>
      </c>
      <c r="P66" s="78"/>
      <c r="Q66" s="78"/>
      <c r="R66" s="78"/>
      <c r="S66" s="78"/>
      <c r="T66" s="78" t="s">
        <v>29</v>
      </c>
      <c r="U66" s="78"/>
      <c r="V66" s="78"/>
      <c r="W66" s="78"/>
      <c r="X66" s="78" t="s">
        <v>34</v>
      </c>
      <c r="Y66" s="78"/>
      <c r="Z66" s="78"/>
      <c r="AA66" s="78"/>
      <c r="AB66" s="78" t="s">
        <v>33</v>
      </c>
      <c r="AC66" s="78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0"/>
    </row>
    <row r="67" spans="1:41" ht="17.149999999999999" customHeight="1" x14ac:dyDescent="0.2">
      <c r="A67" s="10"/>
      <c r="B67" s="1"/>
      <c r="C67" s="1" t="s">
        <v>32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78" t="s">
        <v>30</v>
      </c>
      <c r="P67" s="78"/>
      <c r="Q67" s="78"/>
      <c r="R67" s="78"/>
      <c r="S67" s="78"/>
      <c r="T67" s="78" t="s">
        <v>29</v>
      </c>
      <c r="U67" s="78"/>
      <c r="V67" s="78"/>
      <c r="W67" s="78"/>
      <c r="X67" s="78" t="s">
        <v>28</v>
      </c>
      <c r="Y67" s="78"/>
      <c r="Z67" s="78"/>
      <c r="AA67" s="78"/>
      <c r="AB67" s="78" t="s">
        <v>27</v>
      </c>
      <c r="AC67" s="78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0"/>
    </row>
    <row r="68" spans="1:41" ht="17.149999999999999" customHeight="1" x14ac:dyDescent="0.2">
      <c r="A68" s="10"/>
      <c r="B68" s="1"/>
      <c r="C68" s="1" t="s">
        <v>31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78" t="s">
        <v>30</v>
      </c>
      <c r="P68" s="78"/>
      <c r="Q68" s="78"/>
      <c r="R68" s="78"/>
      <c r="S68" s="78"/>
      <c r="T68" s="78" t="s">
        <v>29</v>
      </c>
      <c r="U68" s="78"/>
      <c r="V68" s="78"/>
      <c r="W68" s="78"/>
      <c r="X68" s="78" t="s">
        <v>28</v>
      </c>
      <c r="Y68" s="78"/>
      <c r="Z68" s="78"/>
      <c r="AA68" s="78"/>
      <c r="AB68" s="78" t="s">
        <v>27</v>
      </c>
      <c r="AC68" s="78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0"/>
    </row>
    <row r="69" spans="1:41" ht="17.149999999999999" customHeight="1" x14ac:dyDescent="0.2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0"/>
    </row>
    <row r="70" spans="1:41" ht="17.149999999999999" customHeight="1" x14ac:dyDescent="0.2">
      <c r="A70" s="10"/>
      <c r="B70" s="22" t="s">
        <v>73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0"/>
    </row>
    <row r="71" spans="1:41" ht="17.149999999999999" customHeight="1" x14ac:dyDescent="0.2">
      <c r="A71" s="10"/>
      <c r="B71" s="1"/>
      <c r="C71" s="1" t="s">
        <v>26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0"/>
    </row>
    <row r="72" spans="1:41" ht="17.149999999999999" customHeight="1" x14ac:dyDescent="0.2">
      <c r="A72" s="10"/>
      <c r="B72" s="1"/>
      <c r="C72" s="1" t="s">
        <v>104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0"/>
    </row>
    <row r="73" spans="1:41" ht="17.149999999999999" customHeight="1" x14ac:dyDescent="0.2">
      <c r="A73" s="10"/>
      <c r="B73" s="1"/>
      <c r="C73" s="1" t="s">
        <v>97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0"/>
    </row>
    <row r="74" spans="1:41" ht="17.149999999999999" customHeight="1" x14ac:dyDescent="0.2">
      <c r="A74" s="10"/>
      <c r="B74" s="1"/>
      <c r="C74" s="1"/>
      <c r="D74" s="1" t="s">
        <v>98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0"/>
    </row>
    <row r="75" spans="1:41" ht="17.149999999999999" customHeight="1" x14ac:dyDescent="0.2">
      <c r="A75" s="10"/>
      <c r="B75" s="1"/>
      <c r="C75" s="1"/>
      <c r="D75" s="1" t="s">
        <v>105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0"/>
    </row>
    <row r="76" spans="1:41" ht="17.149999999999999" customHeight="1" x14ac:dyDescent="0.2">
      <c r="A76" s="10"/>
      <c r="B76" s="1"/>
      <c r="C76" s="1" t="s">
        <v>96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0"/>
    </row>
    <row r="77" spans="1:41" ht="17.149999999999999" customHeight="1" x14ac:dyDescent="0.2">
      <c r="A77" s="10"/>
      <c r="B77" s="1"/>
      <c r="C77" s="1"/>
      <c r="D77" s="1" t="s">
        <v>106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0"/>
    </row>
    <row r="78" spans="1:41" ht="17.149999999999999" customHeight="1" x14ac:dyDescent="0.2">
      <c r="A78" s="10"/>
      <c r="B78" s="1"/>
      <c r="C78" s="1" t="s">
        <v>101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0"/>
    </row>
    <row r="79" spans="1:41" ht="17.149999999999999" customHeight="1" x14ac:dyDescent="0.2">
      <c r="A79" s="10"/>
      <c r="B79" s="1"/>
      <c r="C79" s="1"/>
      <c r="D79" s="1" t="s">
        <v>107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0"/>
    </row>
    <row r="80" spans="1:41" ht="17.149999999999999" customHeight="1" x14ac:dyDescent="0.2">
      <c r="A80" s="10"/>
      <c r="B80" s="1"/>
      <c r="C80" s="1" t="s">
        <v>102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0"/>
    </row>
    <row r="81" spans="1:39" ht="17.149999999999999" customHeight="1" x14ac:dyDescent="0.2">
      <c r="A81" s="10"/>
      <c r="B81" s="1"/>
      <c r="C81" s="1"/>
      <c r="D81" s="1" t="s">
        <v>90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0"/>
    </row>
    <row r="82" spans="1:39" ht="17.149999999999999" customHeight="1" x14ac:dyDescent="0.2">
      <c r="A82" s="10"/>
      <c r="B82" s="1"/>
      <c r="C82" s="1"/>
      <c r="D82" s="1" t="s">
        <v>108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0"/>
    </row>
    <row r="83" spans="1:39" ht="17.149999999999999" customHeight="1" x14ac:dyDescent="0.2">
      <c r="A83" s="10"/>
      <c r="B83" s="1"/>
      <c r="C83" s="1" t="s">
        <v>103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0"/>
    </row>
    <row r="84" spans="1:39" ht="17.149999999999999" customHeight="1" x14ac:dyDescent="0.2">
      <c r="A84" s="10"/>
      <c r="B84" s="1"/>
      <c r="D84" s="1" t="s">
        <v>109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0"/>
    </row>
    <row r="85" spans="1:39" ht="17.149999999999999" customHeight="1" x14ac:dyDescent="0.2">
      <c r="A85" s="10"/>
      <c r="B85" s="1"/>
      <c r="C85" s="1" t="s">
        <v>136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0"/>
    </row>
    <row r="86" spans="1:39" ht="17.149999999999999" customHeight="1" x14ac:dyDescent="0.2">
      <c r="A86" s="10"/>
      <c r="B86" s="1"/>
      <c r="C86" s="1"/>
      <c r="D86" s="1" t="s">
        <v>137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0"/>
    </row>
    <row r="87" spans="1:39" ht="17.149999999999999" customHeight="1" x14ac:dyDescent="0.2">
      <c r="A87" s="10"/>
      <c r="B87" s="1"/>
      <c r="C87" s="1"/>
      <c r="D87" s="1" t="s">
        <v>138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0"/>
    </row>
    <row r="88" spans="1:39" ht="17.149999999999999" customHeight="1" x14ac:dyDescent="0.2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0"/>
    </row>
    <row r="89" spans="1:39" ht="17.149999999999999" customHeight="1" x14ac:dyDescent="0.2">
      <c r="A89" s="10"/>
      <c r="B89" s="22" t="s">
        <v>82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0"/>
    </row>
    <row r="90" spans="1:39" ht="17.149999999999999" customHeight="1" x14ac:dyDescent="0.2">
      <c r="A90" s="10"/>
      <c r="B90" s="1"/>
      <c r="C90" s="1" t="s">
        <v>25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0"/>
    </row>
    <row r="91" spans="1:39" ht="17.149999999999999" customHeight="1" x14ac:dyDescent="0.2">
      <c r="A91" s="10"/>
      <c r="B91" s="1"/>
      <c r="C91" s="1"/>
      <c r="D91" s="1" t="s">
        <v>24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0"/>
    </row>
    <row r="92" spans="1:39" ht="17.149999999999999" customHeight="1" x14ac:dyDescent="0.2">
      <c r="A92" s="10"/>
      <c r="B92" s="1"/>
      <c r="C92" s="1"/>
      <c r="D92" s="1" t="s">
        <v>83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0"/>
    </row>
    <row r="93" spans="1:39" ht="17.149999999999999" customHeight="1" x14ac:dyDescent="0.2">
      <c r="A93" s="10"/>
      <c r="B93" s="1"/>
      <c r="C93" s="1"/>
      <c r="D93" s="19"/>
      <c r="E93" s="18"/>
      <c r="F93" s="103" t="s">
        <v>8</v>
      </c>
      <c r="G93" s="104"/>
      <c r="H93" s="104"/>
      <c r="I93" s="104"/>
      <c r="J93" s="104"/>
      <c r="K93" s="104"/>
      <c r="L93" s="104"/>
      <c r="M93" s="105"/>
      <c r="N93" s="64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6"/>
      <c r="AK93" s="1"/>
      <c r="AL93" s="1"/>
      <c r="AM93" s="10"/>
    </row>
    <row r="94" spans="1:39" ht="17.149999999999999" customHeight="1" x14ac:dyDescent="0.2">
      <c r="A94" s="10"/>
      <c r="B94" s="1"/>
      <c r="C94" s="1"/>
      <c r="D94" s="21"/>
      <c r="E94" s="20"/>
      <c r="F94" s="103" t="s">
        <v>10</v>
      </c>
      <c r="G94" s="104"/>
      <c r="H94" s="104"/>
      <c r="I94" s="104"/>
      <c r="J94" s="104"/>
      <c r="K94" s="104"/>
      <c r="L94" s="104"/>
      <c r="M94" s="105"/>
      <c r="N94" s="64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6"/>
      <c r="AK94" s="1"/>
      <c r="AL94" s="1"/>
      <c r="AM94" s="10"/>
    </row>
    <row r="95" spans="1:39" ht="17.149999999999999" customHeight="1" x14ac:dyDescent="0.2">
      <c r="A95" s="10"/>
      <c r="B95" s="1"/>
      <c r="C95" s="1"/>
      <c r="D95" s="101" t="s">
        <v>7</v>
      </c>
      <c r="E95" s="102"/>
      <c r="F95" s="103" t="s">
        <v>0</v>
      </c>
      <c r="G95" s="104"/>
      <c r="H95" s="104"/>
      <c r="I95" s="104"/>
      <c r="J95" s="104"/>
      <c r="K95" s="104"/>
      <c r="L95" s="104"/>
      <c r="M95" s="105"/>
      <c r="N95" s="64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6"/>
      <c r="AK95" s="1"/>
      <c r="AL95" s="1"/>
      <c r="AM95" s="10"/>
    </row>
    <row r="96" spans="1:39" ht="17.149999999999999" customHeight="1" x14ac:dyDescent="0.2">
      <c r="A96" s="10"/>
      <c r="B96" s="1"/>
      <c r="C96" s="1"/>
      <c r="D96" s="101" t="s">
        <v>5</v>
      </c>
      <c r="E96" s="102"/>
      <c r="F96" s="103" t="s">
        <v>8</v>
      </c>
      <c r="G96" s="104"/>
      <c r="H96" s="104"/>
      <c r="I96" s="104"/>
      <c r="J96" s="104"/>
      <c r="K96" s="104"/>
      <c r="L96" s="104"/>
      <c r="M96" s="105"/>
      <c r="N96" s="64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6"/>
      <c r="AK96" s="1"/>
      <c r="AL96" s="1"/>
      <c r="AM96" s="10"/>
    </row>
    <row r="97" spans="1:39" ht="17.149999999999999" customHeight="1" x14ac:dyDescent="0.2">
      <c r="A97" s="10"/>
      <c r="B97" s="1"/>
      <c r="C97" s="1"/>
      <c r="D97" s="101" t="s">
        <v>3</v>
      </c>
      <c r="E97" s="102"/>
      <c r="F97" s="103" t="s">
        <v>10</v>
      </c>
      <c r="G97" s="104"/>
      <c r="H97" s="104"/>
      <c r="I97" s="104"/>
      <c r="J97" s="104"/>
      <c r="K97" s="104"/>
      <c r="L97" s="104"/>
      <c r="M97" s="105"/>
      <c r="N97" s="64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6"/>
      <c r="AK97" s="1"/>
      <c r="AL97" s="1"/>
      <c r="AM97" s="10"/>
    </row>
    <row r="98" spans="1:39" ht="17.149999999999999" customHeight="1" x14ac:dyDescent="0.2">
      <c r="A98" s="10"/>
      <c r="B98" s="1"/>
      <c r="C98" s="1"/>
      <c r="D98" s="101" t="s">
        <v>2</v>
      </c>
      <c r="E98" s="102"/>
      <c r="F98" s="103" t="s">
        <v>0</v>
      </c>
      <c r="G98" s="104"/>
      <c r="H98" s="104"/>
      <c r="I98" s="104"/>
      <c r="J98" s="104"/>
      <c r="K98" s="104"/>
      <c r="L98" s="104"/>
      <c r="M98" s="105"/>
      <c r="N98" s="64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6"/>
      <c r="AK98" s="1"/>
      <c r="AL98" s="1"/>
      <c r="AM98" s="10"/>
    </row>
    <row r="99" spans="1:39" ht="17.149999999999999" customHeight="1" x14ac:dyDescent="0.2">
      <c r="A99" s="10"/>
      <c r="B99" s="1"/>
      <c r="C99" s="1"/>
      <c r="D99" s="13"/>
      <c r="E99" s="14"/>
      <c r="F99" s="115" t="s">
        <v>20</v>
      </c>
      <c r="G99" s="116"/>
      <c r="H99" s="116"/>
      <c r="I99" s="116"/>
      <c r="J99" s="116"/>
      <c r="K99" s="116"/>
      <c r="L99" s="116"/>
      <c r="M99" s="117"/>
      <c r="N99" s="121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3"/>
      <c r="AK99" s="1"/>
      <c r="AL99" s="1"/>
      <c r="AM99" s="10"/>
    </row>
    <row r="100" spans="1:39" ht="17.149999999999999" customHeight="1" x14ac:dyDescent="0.2">
      <c r="A100" s="10"/>
      <c r="B100" s="1"/>
      <c r="C100" s="1"/>
      <c r="D100" s="13"/>
      <c r="E100" s="14"/>
      <c r="F100" s="110"/>
      <c r="G100" s="111"/>
      <c r="H100" s="111"/>
      <c r="I100" s="111"/>
      <c r="J100" s="111"/>
      <c r="K100" s="111"/>
      <c r="L100" s="111"/>
      <c r="M100" s="112"/>
      <c r="N100" s="124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6"/>
      <c r="AK100" s="1"/>
      <c r="AL100" s="1"/>
      <c r="AM100" s="10"/>
    </row>
    <row r="101" spans="1:39" ht="17.149999999999999" customHeight="1" x14ac:dyDescent="0.2">
      <c r="A101" s="10"/>
      <c r="B101" s="1"/>
      <c r="C101" s="1"/>
      <c r="D101" s="17"/>
      <c r="E101" s="16"/>
      <c r="F101" s="103" t="s">
        <v>1</v>
      </c>
      <c r="G101" s="104"/>
      <c r="H101" s="104"/>
      <c r="I101" s="104"/>
      <c r="J101" s="104"/>
      <c r="K101" s="104"/>
      <c r="L101" s="104"/>
      <c r="M101" s="105"/>
      <c r="N101" s="64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6"/>
      <c r="AK101" s="1"/>
      <c r="AL101" s="1"/>
      <c r="AM101" s="10"/>
    </row>
    <row r="102" spans="1:39" ht="17.149999999999999" customHeight="1" x14ac:dyDescent="0.2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0"/>
    </row>
    <row r="103" spans="1:39" ht="17.149999999999999" customHeight="1" x14ac:dyDescent="0.2">
      <c r="A103" s="10"/>
      <c r="B103" s="1"/>
      <c r="C103" s="1" t="s">
        <v>23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0"/>
    </row>
    <row r="104" spans="1:39" ht="17.149999999999999" customHeight="1" x14ac:dyDescent="0.2">
      <c r="A104" s="10"/>
      <c r="B104" s="1"/>
      <c r="C104" s="1"/>
      <c r="D104" s="1" t="s">
        <v>88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0"/>
    </row>
    <row r="105" spans="1:39" ht="17.149999999999999" customHeight="1" x14ac:dyDescent="0.2">
      <c r="A105" s="10"/>
      <c r="B105" s="1"/>
      <c r="C105" s="1"/>
      <c r="D105" s="1"/>
      <c r="E105" s="1" t="s">
        <v>89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0"/>
    </row>
    <row r="106" spans="1:39" ht="17.149999999999999" customHeight="1" x14ac:dyDescent="0.2">
      <c r="A106" s="10"/>
      <c r="B106" s="1"/>
      <c r="C106" s="1"/>
      <c r="D106" s="1" t="s">
        <v>22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0"/>
    </row>
    <row r="107" spans="1:39" ht="17.149999999999999" customHeight="1" x14ac:dyDescent="0.2">
      <c r="A107" s="10"/>
      <c r="B107" s="1"/>
      <c r="C107" s="1"/>
      <c r="D107" s="10"/>
      <c r="E107" s="1" t="s">
        <v>21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0"/>
    </row>
    <row r="108" spans="1:39" ht="17.149999999999999" customHeight="1" x14ac:dyDescent="0.2">
      <c r="A108" s="10"/>
      <c r="B108" s="1"/>
      <c r="C108" s="1"/>
      <c r="D108" s="100" t="s">
        <v>14</v>
      </c>
      <c r="E108" s="67"/>
      <c r="F108" s="67"/>
      <c r="G108" s="67"/>
      <c r="H108" s="67"/>
      <c r="I108" s="67"/>
      <c r="J108" s="67"/>
      <c r="K108" s="67"/>
      <c r="L108" s="67"/>
      <c r="M108" s="77"/>
      <c r="N108" s="103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5"/>
      <c r="AK108" s="1"/>
      <c r="AL108" s="1"/>
      <c r="AM108" s="10"/>
    </row>
    <row r="109" spans="1:39" ht="17.149999999999999" customHeight="1" x14ac:dyDescent="0.2">
      <c r="A109" s="10"/>
      <c r="B109" s="1"/>
      <c r="C109" s="1"/>
      <c r="D109" s="92" t="s">
        <v>13</v>
      </c>
      <c r="E109" s="113"/>
      <c r="F109" s="103" t="s">
        <v>12</v>
      </c>
      <c r="G109" s="104"/>
      <c r="H109" s="104"/>
      <c r="I109" s="104"/>
      <c r="J109" s="104"/>
      <c r="K109" s="104"/>
      <c r="L109" s="104"/>
      <c r="M109" s="105"/>
      <c r="N109" s="103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5"/>
      <c r="AK109" s="1"/>
      <c r="AL109" s="1"/>
      <c r="AM109" s="10"/>
    </row>
    <row r="110" spans="1:39" ht="17.149999999999999" customHeight="1" x14ac:dyDescent="0.2">
      <c r="A110" s="10"/>
      <c r="B110" s="1"/>
      <c r="C110" s="1"/>
      <c r="D110" s="101" t="s">
        <v>11</v>
      </c>
      <c r="E110" s="102"/>
      <c r="F110" s="115" t="s">
        <v>10</v>
      </c>
      <c r="G110" s="116"/>
      <c r="H110" s="116"/>
      <c r="I110" s="116"/>
      <c r="J110" s="116"/>
      <c r="K110" s="116"/>
      <c r="L110" s="116"/>
      <c r="M110" s="117"/>
      <c r="N110" s="115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7"/>
      <c r="AK110" s="1"/>
      <c r="AL110" s="1"/>
      <c r="AM110" s="10"/>
    </row>
    <row r="111" spans="1:39" ht="17.149999999999999" customHeight="1" x14ac:dyDescent="0.2">
      <c r="A111" s="10"/>
      <c r="B111" s="1"/>
      <c r="C111" s="1"/>
      <c r="D111" s="94" t="s">
        <v>9</v>
      </c>
      <c r="E111" s="114"/>
      <c r="F111" s="110"/>
      <c r="G111" s="111"/>
      <c r="H111" s="111"/>
      <c r="I111" s="111"/>
      <c r="J111" s="111"/>
      <c r="K111" s="111"/>
      <c r="L111" s="111"/>
      <c r="M111" s="112"/>
      <c r="N111" s="110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2"/>
      <c r="AK111" s="1"/>
      <c r="AL111" s="1"/>
      <c r="AM111" s="10"/>
    </row>
    <row r="112" spans="1:39" ht="17.149999999999999" customHeight="1" x14ac:dyDescent="0.2">
      <c r="A112" s="10"/>
      <c r="B112" s="1"/>
      <c r="C112" s="1"/>
      <c r="D112" s="19"/>
      <c r="E112" s="18"/>
      <c r="F112" s="103" t="s">
        <v>8</v>
      </c>
      <c r="G112" s="104"/>
      <c r="H112" s="104"/>
      <c r="I112" s="104"/>
      <c r="J112" s="104"/>
      <c r="K112" s="104"/>
      <c r="L112" s="104"/>
      <c r="M112" s="105"/>
      <c r="N112" s="103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5"/>
      <c r="AK112" s="1"/>
      <c r="AL112" s="1"/>
      <c r="AM112" s="10"/>
    </row>
    <row r="113" spans="1:39" ht="17.149999999999999" customHeight="1" x14ac:dyDescent="0.2">
      <c r="A113" s="10"/>
      <c r="B113" s="1"/>
      <c r="C113" s="1"/>
      <c r="D113" s="101" t="s">
        <v>7</v>
      </c>
      <c r="E113" s="102"/>
      <c r="F113" s="103" t="s">
        <v>6</v>
      </c>
      <c r="G113" s="104"/>
      <c r="H113" s="104"/>
      <c r="I113" s="104"/>
      <c r="J113" s="104"/>
      <c r="K113" s="104"/>
      <c r="L113" s="104"/>
      <c r="M113" s="105"/>
      <c r="N113" s="103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5"/>
      <c r="AK113" s="1"/>
      <c r="AL113" s="1"/>
      <c r="AM113" s="10"/>
    </row>
    <row r="114" spans="1:39" ht="17.149999999999999" customHeight="1" x14ac:dyDescent="0.2">
      <c r="A114" s="10"/>
      <c r="B114" s="1"/>
      <c r="C114" s="1"/>
      <c r="D114" s="101" t="s">
        <v>5</v>
      </c>
      <c r="E114" s="102"/>
      <c r="F114" s="115" t="s">
        <v>20</v>
      </c>
      <c r="G114" s="116"/>
      <c r="H114" s="116"/>
      <c r="I114" s="116"/>
      <c r="J114" s="116"/>
      <c r="K114" s="116"/>
      <c r="L114" s="116"/>
      <c r="M114" s="117"/>
      <c r="N114" s="115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7"/>
      <c r="AK114" s="1"/>
      <c r="AL114" s="1"/>
      <c r="AM114" s="10"/>
    </row>
    <row r="115" spans="1:39" ht="17.149999999999999" customHeight="1" x14ac:dyDescent="0.2">
      <c r="A115" s="10"/>
      <c r="B115" s="1"/>
      <c r="C115" s="1"/>
      <c r="D115" s="101" t="s">
        <v>3</v>
      </c>
      <c r="E115" s="102"/>
      <c r="F115" s="110"/>
      <c r="G115" s="111"/>
      <c r="H115" s="111"/>
      <c r="I115" s="111"/>
      <c r="J115" s="111"/>
      <c r="K115" s="111"/>
      <c r="L115" s="111"/>
      <c r="M115" s="112"/>
      <c r="N115" s="110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2"/>
      <c r="AK115" s="1"/>
      <c r="AL115" s="1"/>
      <c r="AM115" s="10"/>
    </row>
    <row r="116" spans="1:39" ht="17.149999999999999" customHeight="1" x14ac:dyDescent="0.2">
      <c r="A116" s="10"/>
      <c r="B116" s="1"/>
      <c r="C116" s="1"/>
      <c r="D116" s="101" t="s">
        <v>2</v>
      </c>
      <c r="E116" s="102"/>
      <c r="F116" s="103" t="s">
        <v>1</v>
      </c>
      <c r="G116" s="104"/>
      <c r="H116" s="104"/>
      <c r="I116" s="104"/>
      <c r="J116" s="104"/>
      <c r="K116" s="104"/>
      <c r="L116" s="104"/>
      <c r="M116" s="105"/>
      <c r="N116" s="103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5"/>
      <c r="AK116" s="1"/>
      <c r="AL116" s="1"/>
      <c r="AM116" s="10"/>
    </row>
    <row r="117" spans="1:39" ht="17.149999999999999" customHeight="1" x14ac:dyDescent="0.2">
      <c r="A117" s="10"/>
      <c r="B117" s="1"/>
      <c r="C117" s="1"/>
      <c r="D117" s="17"/>
      <c r="E117" s="16"/>
      <c r="F117" s="103" t="s">
        <v>0</v>
      </c>
      <c r="G117" s="104"/>
      <c r="H117" s="104"/>
      <c r="I117" s="104"/>
      <c r="J117" s="104"/>
      <c r="K117" s="104"/>
      <c r="L117" s="104"/>
      <c r="M117" s="105"/>
      <c r="N117" s="103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5"/>
      <c r="AK117" s="1"/>
      <c r="AL117" s="1"/>
      <c r="AM117" s="10"/>
    </row>
    <row r="118" spans="1:39" ht="17.149999999999999" customHeight="1" x14ac:dyDescent="0.2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0"/>
    </row>
    <row r="119" spans="1:39" ht="17.149999999999999" customHeight="1" x14ac:dyDescent="0.2">
      <c r="A119" s="10"/>
      <c r="B119" s="1"/>
      <c r="C119" s="1" t="s">
        <v>19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0"/>
    </row>
    <row r="120" spans="1:39" ht="17.149999999999999" customHeight="1" x14ac:dyDescent="0.2">
      <c r="A120" s="10"/>
      <c r="B120" s="1"/>
      <c r="C120" s="1"/>
      <c r="D120" s="1" t="s">
        <v>18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0"/>
    </row>
    <row r="121" spans="1:39" ht="17.149999999999999" customHeight="1" x14ac:dyDescent="0.2">
      <c r="A121" s="10"/>
      <c r="B121" s="1"/>
      <c r="C121" s="1"/>
      <c r="D121" s="1"/>
      <c r="E121" s="1" t="s">
        <v>17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0"/>
    </row>
    <row r="122" spans="1:39" ht="17.149999999999999" customHeight="1" x14ac:dyDescent="0.2">
      <c r="A122" s="10"/>
      <c r="B122" s="1"/>
      <c r="C122" s="1"/>
      <c r="D122" s="1" t="s">
        <v>16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0"/>
    </row>
    <row r="123" spans="1:39" ht="17.149999999999999" customHeight="1" x14ac:dyDescent="0.2">
      <c r="A123" s="10"/>
      <c r="B123" s="1"/>
      <c r="C123" s="1"/>
      <c r="D123" s="1"/>
      <c r="E123" s="1" t="s">
        <v>15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0"/>
    </row>
    <row r="124" spans="1:39" ht="17.149999999999999" customHeight="1" x14ac:dyDescent="0.2">
      <c r="A124" s="10"/>
      <c r="B124" s="1"/>
      <c r="C124" s="1"/>
      <c r="D124" s="100" t="s">
        <v>14</v>
      </c>
      <c r="E124" s="67"/>
      <c r="F124" s="67"/>
      <c r="G124" s="67"/>
      <c r="H124" s="67"/>
      <c r="I124" s="67"/>
      <c r="J124" s="67"/>
      <c r="K124" s="67"/>
      <c r="L124" s="67"/>
      <c r="M124" s="77"/>
      <c r="N124" s="103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5"/>
      <c r="AK124" s="1"/>
      <c r="AL124" s="1"/>
      <c r="AM124" s="10"/>
    </row>
    <row r="125" spans="1:39" ht="17.149999999999999" customHeight="1" x14ac:dyDescent="0.2">
      <c r="A125" s="10"/>
      <c r="B125" s="1"/>
      <c r="C125" s="1"/>
      <c r="D125" s="92" t="s">
        <v>13</v>
      </c>
      <c r="E125" s="113"/>
      <c r="F125" s="103" t="s">
        <v>12</v>
      </c>
      <c r="G125" s="104"/>
      <c r="H125" s="104"/>
      <c r="I125" s="104"/>
      <c r="J125" s="104"/>
      <c r="K125" s="104"/>
      <c r="L125" s="104"/>
      <c r="M125" s="105"/>
      <c r="N125" s="103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5"/>
      <c r="AK125" s="1"/>
      <c r="AL125" s="1"/>
      <c r="AM125" s="10"/>
    </row>
    <row r="126" spans="1:39" ht="17.149999999999999" customHeight="1" x14ac:dyDescent="0.2">
      <c r="A126" s="10"/>
      <c r="B126" s="1"/>
      <c r="C126" s="1"/>
      <c r="D126" s="101" t="s">
        <v>11</v>
      </c>
      <c r="E126" s="102"/>
      <c r="F126" s="115" t="s">
        <v>10</v>
      </c>
      <c r="G126" s="116"/>
      <c r="H126" s="116"/>
      <c r="I126" s="116"/>
      <c r="J126" s="116"/>
      <c r="K126" s="116"/>
      <c r="L126" s="116"/>
      <c r="M126" s="117"/>
      <c r="N126" s="115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7"/>
      <c r="AK126" s="1"/>
      <c r="AL126" s="1"/>
      <c r="AM126" s="10"/>
    </row>
    <row r="127" spans="1:39" ht="17.149999999999999" customHeight="1" x14ac:dyDescent="0.2">
      <c r="A127" s="10"/>
      <c r="B127" s="1"/>
      <c r="C127" s="1"/>
      <c r="D127" s="94" t="s">
        <v>9</v>
      </c>
      <c r="E127" s="114"/>
      <c r="F127" s="110"/>
      <c r="G127" s="111"/>
      <c r="H127" s="111"/>
      <c r="I127" s="111"/>
      <c r="J127" s="111"/>
      <c r="K127" s="111"/>
      <c r="L127" s="111"/>
      <c r="M127" s="112"/>
      <c r="N127" s="110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12"/>
      <c r="AK127" s="1"/>
      <c r="AL127" s="1"/>
      <c r="AM127" s="10"/>
    </row>
    <row r="128" spans="1:39" ht="17.149999999999999" customHeight="1" x14ac:dyDescent="0.2">
      <c r="A128" s="10"/>
      <c r="B128" s="1"/>
      <c r="C128" s="1"/>
      <c r="D128" s="19"/>
      <c r="E128" s="18"/>
      <c r="F128" s="103" t="s">
        <v>8</v>
      </c>
      <c r="G128" s="104"/>
      <c r="H128" s="104"/>
      <c r="I128" s="104"/>
      <c r="J128" s="104"/>
      <c r="K128" s="104"/>
      <c r="L128" s="104"/>
      <c r="M128" s="105"/>
      <c r="N128" s="103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4"/>
      <c r="AH128" s="104"/>
      <c r="AI128" s="104"/>
      <c r="AJ128" s="105"/>
      <c r="AK128" s="1"/>
      <c r="AL128" s="1"/>
      <c r="AM128" s="10"/>
    </row>
    <row r="129" spans="1:39" ht="17.149999999999999" customHeight="1" x14ac:dyDescent="0.2">
      <c r="A129" s="10"/>
      <c r="B129" s="1"/>
      <c r="C129" s="1"/>
      <c r="D129" s="101" t="s">
        <v>7</v>
      </c>
      <c r="E129" s="102"/>
      <c r="F129" s="103" t="s">
        <v>6</v>
      </c>
      <c r="G129" s="104"/>
      <c r="H129" s="104"/>
      <c r="I129" s="104"/>
      <c r="J129" s="104"/>
      <c r="K129" s="104"/>
      <c r="L129" s="104"/>
      <c r="M129" s="105"/>
      <c r="N129" s="103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104"/>
      <c r="AD129" s="104"/>
      <c r="AE129" s="104"/>
      <c r="AF129" s="104"/>
      <c r="AG129" s="104"/>
      <c r="AH129" s="104"/>
      <c r="AI129" s="104"/>
      <c r="AJ129" s="105"/>
      <c r="AK129" s="1"/>
      <c r="AL129" s="1"/>
      <c r="AM129" s="10"/>
    </row>
    <row r="130" spans="1:39" ht="17.149999999999999" customHeight="1" x14ac:dyDescent="0.2">
      <c r="A130" s="10"/>
      <c r="B130" s="1"/>
      <c r="C130" s="1"/>
      <c r="D130" s="101" t="s">
        <v>5</v>
      </c>
      <c r="E130" s="102"/>
      <c r="F130" s="115" t="s">
        <v>4</v>
      </c>
      <c r="G130" s="116"/>
      <c r="H130" s="116"/>
      <c r="I130" s="116"/>
      <c r="J130" s="116"/>
      <c r="K130" s="116"/>
      <c r="L130" s="116"/>
      <c r="M130" s="117"/>
      <c r="N130" s="115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7"/>
      <c r="AK130" s="1"/>
      <c r="AL130" s="1"/>
      <c r="AM130" s="10"/>
    </row>
    <row r="131" spans="1:39" ht="17.149999999999999" customHeight="1" x14ac:dyDescent="0.2">
      <c r="A131" s="10"/>
      <c r="B131" s="1"/>
      <c r="C131" s="1"/>
      <c r="D131" s="101" t="s">
        <v>3</v>
      </c>
      <c r="E131" s="102"/>
      <c r="F131" s="110"/>
      <c r="G131" s="111"/>
      <c r="H131" s="111"/>
      <c r="I131" s="111"/>
      <c r="J131" s="111"/>
      <c r="K131" s="111"/>
      <c r="L131" s="111"/>
      <c r="M131" s="112"/>
      <c r="N131" s="110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1"/>
      <c r="AG131" s="111"/>
      <c r="AH131" s="111"/>
      <c r="AI131" s="111"/>
      <c r="AJ131" s="112"/>
      <c r="AK131" s="1"/>
      <c r="AL131" s="1"/>
      <c r="AM131" s="10"/>
    </row>
    <row r="132" spans="1:39" ht="17.149999999999999" customHeight="1" x14ac:dyDescent="0.2">
      <c r="A132" s="10"/>
      <c r="B132" s="1"/>
      <c r="C132" s="1"/>
      <c r="D132" s="101" t="s">
        <v>2</v>
      </c>
      <c r="E132" s="102"/>
      <c r="F132" s="103" t="s">
        <v>1</v>
      </c>
      <c r="G132" s="104"/>
      <c r="H132" s="104"/>
      <c r="I132" s="104"/>
      <c r="J132" s="104"/>
      <c r="K132" s="104"/>
      <c r="L132" s="104"/>
      <c r="M132" s="105"/>
      <c r="N132" s="103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5"/>
      <c r="AK132" s="1"/>
      <c r="AL132" s="1"/>
      <c r="AM132" s="10"/>
    </row>
    <row r="133" spans="1:39" ht="17.149999999999999" customHeight="1" x14ac:dyDescent="0.2">
      <c r="A133" s="10"/>
      <c r="B133" s="1"/>
      <c r="C133" s="1"/>
      <c r="D133" s="17"/>
      <c r="E133" s="16"/>
      <c r="F133" s="103" t="s">
        <v>0</v>
      </c>
      <c r="G133" s="104"/>
      <c r="H133" s="104"/>
      <c r="I133" s="104"/>
      <c r="J133" s="104"/>
      <c r="K133" s="104"/>
      <c r="L133" s="104"/>
      <c r="M133" s="105"/>
      <c r="N133" s="103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5"/>
      <c r="AK133" s="1"/>
      <c r="AL133" s="1"/>
      <c r="AM133" s="10"/>
    </row>
    <row r="134" spans="1:39" ht="17.149999999999999" customHeight="1" x14ac:dyDescent="0.2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0"/>
    </row>
    <row r="135" spans="1:39" ht="17.149999999999999" customHeight="1" x14ac:dyDescent="0.2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0"/>
    </row>
    <row r="136" spans="1:39" ht="17.149999999999999" customHeight="1" x14ac:dyDescent="0.2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0"/>
    </row>
    <row r="137" spans="1:39" ht="17.149999999999999" customHeight="1" x14ac:dyDescent="0.2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0"/>
    </row>
    <row r="138" spans="1:39" ht="17.149999999999999" customHeight="1" x14ac:dyDescent="0.2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0"/>
    </row>
    <row r="139" spans="1:39" ht="17.149999999999999" customHeight="1" x14ac:dyDescent="0.2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0"/>
    </row>
    <row r="140" spans="1:39" ht="17.149999999999999" customHeight="1" x14ac:dyDescent="0.2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0"/>
    </row>
    <row r="141" spans="1:39" ht="17.149999999999999" customHeight="1" x14ac:dyDescent="0.2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0"/>
    </row>
    <row r="142" spans="1:39" ht="17.149999999999999" customHeight="1" x14ac:dyDescent="0.2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0"/>
    </row>
    <row r="143" spans="1:39" ht="17.149999999999999" customHeight="1" x14ac:dyDescent="0.2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0"/>
    </row>
    <row r="144" spans="1:39" ht="17.149999999999999" customHeight="1" x14ac:dyDescent="0.2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0"/>
    </row>
    <row r="145" spans="1:39" ht="17.149999999999999" customHeight="1" x14ac:dyDescent="0.2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0"/>
    </row>
    <row r="146" spans="1:39" ht="17.149999999999999" customHeight="1" x14ac:dyDescent="0.2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0"/>
    </row>
    <row r="147" spans="1:39" ht="17.149999999999999" customHeight="1" x14ac:dyDescent="0.2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0"/>
    </row>
    <row r="148" spans="1:39" ht="17.149999999999999" customHeight="1" x14ac:dyDescent="0.2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0"/>
    </row>
    <row r="149" spans="1:39" ht="17.149999999999999" customHeight="1" x14ac:dyDescent="0.2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0"/>
    </row>
    <row r="150" spans="1:39" ht="17.149999999999999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</row>
    <row r="151" spans="1:39" ht="17.149999999999999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</row>
    <row r="152" spans="1:39" ht="17.149999999999999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</row>
    <row r="153" spans="1:39" ht="17.149999999999999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</row>
    <row r="154" spans="1:39" ht="17.149999999999999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</row>
    <row r="155" spans="1:39" ht="17.149999999999999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</row>
    <row r="156" spans="1:39" ht="17.149999999999999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</row>
    <row r="157" spans="1:39" ht="17.149999999999999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</row>
    <row r="158" spans="1:39" ht="17.149999999999999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</row>
    <row r="159" spans="1:39" ht="17.149999999999999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</row>
    <row r="160" spans="1:39" ht="17.149999999999999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</row>
    <row r="161" spans="1:39" ht="17.149999999999999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</row>
    <row r="162" spans="1:39" ht="17.149999999999999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</row>
    <row r="163" spans="1:39" ht="17.149999999999999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</row>
    <row r="164" spans="1:39" ht="17.149999999999999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</row>
    <row r="165" spans="1:39" ht="17.149999999999999" customHeight="1" x14ac:dyDescent="0.2"/>
    <row r="166" spans="1:39" ht="17.149999999999999" customHeight="1" x14ac:dyDescent="0.2"/>
    <row r="167" spans="1:39" ht="17.149999999999999" customHeight="1" x14ac:dyDescent="0.2"/>
    <row r="168" spans="1:39" ht="17.149999999999999" customHeight="1" x14ac:dyDescent="0.2"/>
    <row r="169" spans="1:39" ht="17.149999999999999" customHeight="1" x14ac:dyDescent="0.2"/>
    <row r="170" spans="1:39" ht="15.75" customHeight="1" x14ac:dyDescent="0.2"/>
    <row r="171" spans="1:39" ht="15.75" customHeight="1" x14ac:dyDescent="0.2"/>
    <row r="172" spans="1:39" ht="15.75" customHeight="1" x14ac:dyDescent="0.2"/>
    <row r="173" spans="1:39" ht="15.75" customHeight="1" x14ac:dyDescent="0.2"/>
    <row r="174" spans="1:39" ht="15.75" customHeight="1" x14ac:dyDescent="0.2"/>
    <row r="175" spans="1:39" ht="15.75" customHeight="1" x14ac:dyDescent="0.2"/>
    <row r="176" spans="1:39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</sheetData>
  <mergeCells count="133">
    <mergeCell ref="F98:M98"/>
    <mergeCell ref="F101:M101"/>
    <mergeCell ref="N110:AJ111"/>
    <mergeCell ref="F99:M100"/>
    <mergeCell ref="N99:AJ100"/>
    <mergeCell ref="F96:M96"/>
    <mergeCell ref="N130:AJ131"/>
    <mergeCell ref="F126:M127"/>
    <mergeCell ref="N132:AJ132"/>
    <mergeCell ref="D108:M108"/>
    <mergeCell ref="D132:E132"/>
    <mergeCell ref="D116:E116"/>
    <mergeCell ref="F116:M116"/>
    <mergeCell ref="F117:M117"/>
    <mergeCell ref="F128:M128"/>
    <mergeCell ref="N125:AJ125"/>
    <mergeCell ref="F113:M113"/>
    <mergeCell ref="F114:M115"/>
    <mergeCell ref="F129:M129"/>
    <mergeCell ref="D113:E113"/>
    <mergeCell ref="D114:E114"/>
    <mergeCell ref="D115:E115"/>
    <mergeCell ref="N114:AJ115"/>
    <mergeCell ref="N116:AJ116"/>
    <mergeCell ref="N133:AJ133"/>
    <mergeCell ref="F133:M133"/>
    <mergeCell ref="F130:M131"/>
    <mergeCell ref="F132:M132"/>
    <mergeCell ref="N126:AJ127"/>
    <mergeCell ref="D131:E131"/>
    <mergeCell ref="AF22:AG22"/>
    <mergeCell ref="Y22:AE22"/>
    <mergeCell ref="N117:AJ117"/>
    <mergeCell ref="N96:AJ96"/>
    <mergeCell ref="N97:AJ97"/>
    <mergeCell ref="F94:M94"/>
    <mergeCell ref="N94:AJ94"/>
    <mergeCell ref="F110:M111"/>
    <mergeCell ref="F112:M112"/>
    <mergeCell ref="D124:M124"/>
    <mergeCell ref="F125:M125"/>
    <mergeCell ref="D129:E129"/>
    <mergeCell ref="D126:E126"/>
    <mergeCell ref="F97:M97"/>
    <mergeCell ref="N109:AJ109"/>
    <mergeCell ref="N124:AJ124"/>
    <mergeCell ref="N128:AJ128"/>
    <mergeCell ref="N129:AJ129"/>
    <mergeCell ref="D127:E127"/>
    <mergeCell ref="D111:E111"/>
    <mergeCell ref="D125:E125"/>
    <mergeCell ref="Z68:AA68"/>
    <mergeCell ref="AB67:AC67"/>
    <mergeCell ref="V68:W68"/>
    <mergeCell ref="Z67:AA67"/>
    <mergeCell ref="O67:Q67"/>
    <mergeCell ref="O68:Q68"/>
    <mergeCell ref="R67:S67"/>
    <mergeCell ref="R68:S68"/>
    <mergeCell ref="N101:AJ101"/>
    <mergeCell ref="N108:AJ108"/>
    <mergeCell ref="F109:M109"/>
    <mergeCell ref="D109:E109"/>
    <mergeCell ref="AB68:AC68"/>
    <mergeCell ref="V67:W67"/>
    <mergeCell ref="D98:E98"/>
    <mergeCell ref="T68:U68"/>
    <mergeCell ref="F93:M93"/>
    <mergeCell ref="F95:M95"/>
    <mergeCell ref="T67:U67"/>
    <mergeCell ref="D97:E97"/>
    <mergeCell ref="N93:AJ93"/>
    <mergeCell ref="D130:E130"/>
    <mergeCell ref="N112:AJ112"/>
    <mergeCell ref="N113:AJ113"/>
    <mergeCell ref="D110:E110"/>
    <mergeCell ref="C11:Y13"/>
    <mergeCell ref="Z10:AL13"/>
    <mergeCell ref="C10:Y10"/>
    <mergeCell ref="N98:AJ98"/>
    <mergeCell ref="U41:AE41"/>
    <mergeCell ref="U45:AE45"/>
    <mergeCell ref="U46:AE46"/>
    <mergeCell ref="X54:AE54"/>
    <mergeCell ref="AF54:AG54"/>
    <mergeCell ref="X55:AE55"/>
    <mergeCell ref="X67:Y67"/>
    <mergeCell ref="X68:Y68"/>
    <mergeCell ref="AF18:AG19"/>
    <mergeCell ref="AF20:AG21"/>
    <mergeCell ref="D95:E95"/>
    <mergeCell ref="V61:AG61"/>
    <mergeCell ref="V62:AG62"/>
    <mergeCell ref="V66:W66"/>
    <mergeCell ref="AH63:AI63"/>
    <mergeCell ref="D96:E96"/>
    <mergeCell ref="B3:AK3"/>
    <mergeCell ref="X52:AE52"/>
    <mergeCell ref="AF52:AG52"/>
    <mergeCell ref="AF50:AG50"/>
    <mergeCell ref="X50:AE50"/>
    <mergeCell ref="X51:AE51"/>
    <mergeCell ref="AF45:AG45"/>
    <mergeCell ref="Y20:AE21"/>
    <mergeCell ref="Y18:AE19"/>
    <mergeCell ref="AF46:AG46"/>
    <mergeCell ref="U40:AE40"/>
    <mergeCell ref="AF28:AG28"/>
    <mergeCell ref="K28:AE28"/>
    <mergeCell ref="AF40:AG40"/>
    <mergeCell ref="U31:AE31"/>
    <mergeCell ref="AF31:AG31"/>
    <mergeCell ref="U32:AE32"/>
    <mergeCell ref="AF32:AG32"/>
    <mergeCell ref="Y23:AE23"/>
    <mergeCell ref="AF23:AG23"/>
    <mergeCell ref="N95:AJ95"/>
    <mergeCell ref="D27:G27"/>
    <mergeCell ref="I27:AG27"/>
    <mergeCell ref="AF41:AG41"/>
    <mergeCell ref="AF55:AG55"/>
    <mergeCell ref="AF51:AG51"/>
    <mergeCell ref="AH61:AI61"/>
    <mergeCell ref="AH62:AI62"/>
    <mergeCell ref="Z66:AA66"/>
    <mergeCell ref="AB66:AC66"/>
    <mergeCell ref="X66:Y66"/>
    <mergeCell ref="R66:S66"/>
    <mergeCell ref="O66:Q66"/>
    <mergeCell ref="T66:U66"/>
    <mergeCell ref="V63:AG63"/>
    <mergeCell ref="X58:AE58"/>
    <mergeCell ref="AF58:AG58"/>
  </mergeCells>
  <phoneticPr fontId="1"/>
  <dataValidations count="1">
    <dataValidation type="whole" allowBlank="1" showInputMessage="1" showErrorMessage="1" sqref="Y23:AE23" xr:uid="{DC1AE789-F137-46FF-929C-6E11EA5D106A}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2" manualBreakCount="2">
    <brk id="47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松村　京香</cp:lastModifiedBy>
  <cp:lastPrinted>2024-10-09T04:20:45Z</cp:lastPrinted>
  <dcterms:created xsi:type="dcterms:W3CDTF">2022-09-15T02:54:08Z</dcterms:created>
  <dcterms:modified xsi:type="dcterms:W3CDTF">2024-12-10T08:03:07Z</dcterms:modified>
</cp:coreProperties>
</file>