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k-okui71\Desktop\"/>
    </mc:Choice>
  </mc:AlternateContent>
  <xr:revisionPtr revIDLastSave="0" documentId="8_{CBB818C8-BFB5-4CEA-9FCD-7CF735227EE4}" xr6:coauthVersionLast="47" xr6:coauthVersionMax="47" xr10:uidLastSave="{00000000-0000-0000-0000-000000000000}"/>
  <bookViews>
    <workbookView xWindow="-108" yWindow="-108" windowWidth="23256" windowHeight="12456" xr2:uid="{07533D8C-1B4C-4B95-96D5-9E7FC03D221C}"/>
  </bookViews>
  <sheets>
    <sheet name="別紙２" sheetId="1" r:id="rId1"/>
  </sheets>
  <definedNames>
    <definedName name="_xlnm.Print_Area" localSheetId="0">別紙２!$A$1:$AV$38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8" i="1" l="1"/>
  <c r="X17" i="1"/>
  <c r="X19" i="1" s="1"/>
  <c r="AK19" i="1" s="1"/>
  <c r="O9" i="1" l="1"/>
  <c r="Z9" i="1" s="1"/>
  <c r="AL9" i="1" s="1"/>
  <c r="O10" i="1"/>
  <c r="Z10" i="1" s="1"/>
  <c r="AL10" i="1" s="1"/>
  <c r="X25" i="1"/>
  <c r="X26" i="1"/>
  <c r="X33" i="1"/>
  <c r="X34" i="1"/>
  <c r="X35" i="1" l="1"/>
  <c r="AK35" i="1" s="1"/>
  <c r="X27" i="1"/>
  <c r="AK27" i="1" s="1"/>
  <c r="AL1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奥井　耕気</author>
    <author>赤澤　和樹</author>
  </authors>
  <commentList>
    <comment ref="AX4" authorId="0" shapeId="0" xr:uid="{FFE52D27-8EBA-4072-BAF3-2C904FA6EA58}">
      <text>
        <r>
          <rPr>
            <b/>
            <sz val="9"/>
            <color indexed="81"/>
            <rFont val="MS P ゴシック"/>
            <family val="3"/>
            <charset val="128"/>
          </rPr>
          <t>黄色のセルを入力してください。</t>
        </r>
      </text>
    </comment>
    <comment ref="AX6" authorId="1" shapeId="0" xr:uid="{5C5D404D-1AF7-4380-8F70-7B356B8E1246}">
      <text>
        <r>
          <rPr>
            <sz val="9"/>
            <color indexed="81"/>
            <rFont val="MS P ゴシック"/>
            <family val="3"/>
            <charset val="128"/>
          </rPr>
          <t>行が足りない場合は適宜追加してください。
※</t>
        </r>
        <r>
          <rPr>
            <b/>
            <u/>
            <sz val="9"/>
            <color indexed="81"/>
            <rFont val="MS P ゴシック"/>
            <family val="3"/>
            <charset val="128"/>
          </rPr>
          <t>セル内の計算式</t>
        </r>
        <r>
          <rPr>
            <b/>
            <sz val="9"/>
            <color indexed="81"/>
            <rFont val="MS P ゴシック"/>
            <family val="3"/>
            <charset val="128"/>
          </rPr>
          <t>を消さないようにご注意ください。</t>
        </r>
      </text>
    </comment>
    <comment ref="AE19" authorId="1" shapeId="0" xr:uid="{A1429B05-DB3E-4B9C-9693-544513CED441}">
      <text>
        <r>
          <rPr>
            <sz val="9"/>
            <color indexed="81"/>
            <rFont val="MS P ゴシック"/>
            <family val="3"/>
            <charset val="128"/>
          </rPr>
          <t xml:space="preserve">
介護従事者数に応じ、以下のとおり</t>
        </r>
        <r>
          <rPr>
            <b/>
            <sz val="9"/>
            <color indexed="81"/>
            <rFont val="MS P ゴシック"/>
            <family val="3"/>
            <charset val="128"/>
          </rPr>
          <t xml:space="preserve">
（１）1人以上10人以下：1,000,000円
（２）11人以上20人以下：1,500,000円
（３）21人以上30人以下：2,000,000円
（４）31人以上：2,500,000円
</t>
        </r>
        <r>
          <rPr>
            <sz val="9"/>
            <color indexed="81"/>
            <rFont val="MS P ゴシック"/>
            <family val="3"/>
            <charset val="128"/>
          </rPr>
          <t>訪問介護事業所等の居宅サービス事業所又は居宅介護支援事業所（介護予防も含む。）であって、令和７年度中に「ケアプランデータ連携システム」により５事業所以上とデータ連携を実施する場合は、補助限度額に</t>
        </r>
        <r>
          <rPr>
            <b/>
            <sz val="9"/>
            <color indexed="81"/>
            <rFont val="MS P ゴシック"/>
            <family val="3"/>
            <charset val="128"/>
          </rPr>
          <t>５万円</t>
        </r>
        <r>
          <rPr>
            <sz val="9"/>
            <color indexed="81"/>
            <rFont val="MS P ゴシック"/>
            <family val="3"/>
            <charset val="128"/>
          </rPr>
          <t>を加算</t>
        </r>
        <r>
          <rPr>
            <b/>
            <sz val="9"/>
            <color indexed="81"/>
            <rFont val="MS P ゴシック"/>
            <family val="3"/>
            <charset val="128"/>
          </rPr>
          <t xml:space="preserve">
</t>
        </r>
      </text>
    </comment>
  </commentList>
</comments>
</file>

<file path=xl/sharedStrings.xml><?xml version="1.0" encoding="utf-8"?>
<sst xmlns="http://schemas.openxmlformats.org/spreadsheetml/2006/main" count="101" uniqueCount="63">
  <si>
    <t>複数の介護サービス事業所で申請する場合には、介護サービス事業所ごとに別葉としてください。</t>
  </si>
  <si>
    <t>注</t>
    <rPh sb="0" eb="1">
      <t>チュウ</t>
    </rPh>
    <phoneticPr fontId="2"/>
  </si>
  <si>
    <t>円</t>
    <rPh sb="0" eb="1">
      <t>エン</t>
    </rPh>
    <phoneticPr fontId="2"/>
  </si>
  <si>
    <t>合　計</t>
    <phoneticPr fontId="2"/>
  </si>
  <si>
    <t>備　　考</t>
    <rPh sb="0" eb="1">
      <t>ビ</t>
    </rPh>
    <rPh sb="3" eb="4">
      <t>コウ</t>
    </rPh>
    <phoneticPr fontId="2"/>
  </si>
  <si>
    <t>補助限度額</t>
    <rPh sb="0" eb="2">
      <t>ホジョ</t>
    </rPh>
    <rPh sb="2" eb="5">
      <t>ゲンドガク</t>
    </rPh>
    <phoneticPr fontId="2"/>
  </si>
  <si>
    <t>数　　量</t>
    <rPh sb="3" eb="4">
      <t>リョウ</t>
    </rPh>
    <phoneticPr fontId="2"/>
  </si>
  <si>
    <t>対象経費</t>
    <rPh sb="0" eb="2">
      <t>タイショウ</t>
    </rPh>
    <rPh sb="2" eb="4">
      <t>ケイヒ</t>
    </rPh>
    <phoneticPr fontId="2"/>
  </si>
  <si>
    <t>名　　　　　称</t>
    <rPh sb="0" eb="1">
      <t>ナ</t>
    </rPh>
    <rPh sb="6" eb="7">
      <t>ショウ</t>
    </rPh>
    <phoneticPr fontId="2"/>
  </si>
  <si>
    <t>介護テクノロジー等導入支援一体的業務改善支援事業</t>
    <rPh sb="0" eb="2">
      <t>カイゴ</t>
    </rPh>
    <rPh sb="8" eb="9">
      <t>トウ</t>
    </rPh>
    <rPh sb="9" eb="11">
      <t>ドウニュウ</t>
    </rPh>
    <rPh sb="11" eb="13">
      <t>シエン</t>
    </rPh>
    <rPh sb="13" eb="16">
      <t>イッタイテキ</t>
    </rPh>
    <rPh sb="16" eb="18">
      <t>ギョウム</t>
    </rPh>
    <rPh sb="18" eb="20">
      <t>カイゼン</t>
    </rPh>
    <rPh sb="20" eb="22">
      <t>シエン</t>
    </rPh>
    <rPh sb="22" eb="24">
      <t>ジギョウ</t>
    </rPh>
    <phoneticPr fontId="2"/>
  </si>
  <si>
    <t>合　計</t>
    <rPh sb="0" eb="1">
      <t>ゴウ</t>
    </rPh>
    <rPh sb="2" eb="3">
      <t>ケイ</t>
    </rPh>
    <phoneticPr fontId="2"/>
  </si>
  <si>
    <t>（S）</t>
    <phoneticPr fontId="2"/>
  </si>
  <si>
    <t>（R）</t>
    <phoneticPr fontId="2"/>
  </si>
  <si>
    <t>（Q）</t>
    <phoneticPr fontId="2"/>
  </si>
  <si>
    <t>（P）</t>
    <phoneticPr fontId="2"/>
  </si>
  <si>
    <t>（O）</t>
    <phoneticPr fontId="2"/>
  </si>
  <si>
    <t>（N）</t>
    <phoneticPr fontId="2"/>
  </si>
  <si>
    <t>補助対象経費
((O)×(P)×3/4）)</t>
    <rPh sb="0" eb="2">
      <t>ホジョ</t>
    </rPh>
    <rPh sb="2" eb="4">
      <t>タイショウ</t>
    </rPh>
    <rPh sb="4" eb="6">
      <t>ケイヒ</t>
    </rPh>
    <phoneticPr fontId="2"/>
  </si>
  <si>
    <t>台　　数</t>
    <phoneticPr fontId="2"/>
  </si>
  <si>
    <t>１台当たりの
対象経費</t>
    <rPh sb="1" eb="2">
      <t>ダイ</t>
    </rPh>
    <rPh sb="2" eb="3">
      <t>ア</t>
    </rPh>
    <rPh sb="7" eb="9">
      <t>タイショウ</t>
    </rPh>
    <rPh sb="9" eb="11">
      <t>ケイヒ</t>
    </rPh>
    <phoneticPr fontId="2"/>
  </si>
  <si>
    <t>介護テクノロジー等の
名　　　　　　　　称</t>
    <rPh sb="0" eb="2">
      <t>カイゴ</t>
    </rPh>
    <rPh sb="8" eb="9">
      <t>トウ</t>
    </rPh>
    <rPh sb="11" eb="12">
      <t>メイ</t>
    </rPh>
    <rPh sb="20" eb="21">
      <t>ショウ</t>
    </rPh>
    <phoneticPr fontId="2"/>
  </si>
  <si>
    <t>介護テクノロジー等パッケージ型導入支援事業</t>
    <rPh sb="0" eb="2">
      <t>カイゴ</t>
    </rPh>
    <rPh sb="8" eb="9">
      <t>トウ</t>
    </rPh>
    <rPh sb="14" eb="15">
      <t>ガタ</t>
    </rPh>
    <rPh sb="15" eb="17">
      <t>ドウニュウ</t>
    </rPh>
    <rPh sb="17" eb="19">
      <t>シエン</t>
    </rPh>
    <rPh sb="19" eb="21">
      <t>ジギョウ</t>
    </rPh>
    <phoneticPr fontId="2"/>
  </si>
  <si>
    <t>（L）</t>
    <phoneticPr fontId="2"/>
  </si>
  <si>
    <t>合　　計</t>
    <rPh sb="0" eb="1">
      <t>ゴウ</t>
    </rPh>
    <rPh sb="3" eb="4">
      <t>ケイ</t>
    </rPh>
    <phoneticPr fontId="2"/>
  </si>
  <si>
    <t>（G）</t>
    <phoneticPr fontId="2"/>
  </si>
  <si>
    <t>（F）</t>
    <phoneticPr fontId="2"/>
  </si>
  <si>
    <t>（E）</t>
    <phoneticPr fontId="2"/>
  </si>
  <si>
    <t>（D）</t>
    <phoneticPr fontId="2"/>
  </si>
  <si>
    <t>（C）</t>
    <phoneticPr fontId="2"/>
  </si>
  <si>
    <t>（B）</t>
    <phoneticPr fontId="2"/>
  </si>
  <si>
    <t>（A）</t>
    <phoneticPr fontId="2"/>
  </si>
  <si>
    <r>
      <t xml:space="preserve">補助所要額
</t>
    </r>
    <r>
      <rPr>
        <sz val="10"/>
        <color theme="1"/>
        <rFont val="ＭＳ 明朝"/>
        <family val="1"/>
        <charset val="128"/>
      </rPr>
      <t>（（E）×（F））</t>
    </r>
    <rPh sb="0" eb="2">
      <t>ホジョ</t>
    </rPh>
    <rPh sb="2" eb="4">
      <t>ショヨウ</t>
    </rPh>
    <rPh sb="4" eb="5">
      <t>ガク</t>
    </rPh>
    <phoneticPr fontId="2"/>
  </si>
  <si>
    <t>台数</t>
    <rPh sb="0" eb="2">
      <t>ダイスウ</t>
    </rPh>
    <phoneticPr fontId="2"/>
  </si>
  <si>
    <t>1台当たりの補助基本額
（(C)又は(D)の低い額）</t>
    <rPh sb="1" eb="2">
      <t>ダイ</t>
    </rPh>
    <rPh sb="2" eb="3">
      <t>ア</t>
    </rPh>
    <rPh sb="6" eb="8">
      <t>ホジョ</t>
    </rPh>
    <rPh sb="8" eb="11">
      <t>キホンガク</t>
    </rPh>
    <phoneticPr fontId="2"/>
  </si>
  <si>
    <t>（B）×3/4</t>
    <phoneticPr fontId="2"/>
  </si>
  <si>
    <t>１台当たりの対象経費</t>
    <rPh sb="1" eb="2">
      <t>ダイ</t>
    </rPh>
    <rPh sb="2" eb="3">
      <t>ア</t>
    </rPh>
    <rPh sb="6" eb="8">
      <t>タイショウ</t>
    </rPh>
    <rPh sb="8" eb="10">
      <t>ケイヒ</t>
    </rPh>
    <phoneticPr fontId="2"/>
  </si>
  <si>
    <t>事業所名</t>
    <rPh sb="0" eb="3">
      <t>ジギョウショ</t>
    </rPh>
    <rPh sb="3" eb="4">
      <t>メイ</t>
    </rPh>
    <phoneticPr fontId="2"/>
  </si>
  <si>
    <t>所要額調書</t>
    <phoneticPr fontId="2"/>
  </si>
  <si>
    <t>別紙２</t>
    <phoneticPr fontId="2"/>
  </si>
  <si>
    <t>介護テクノロジー等導入支援事業</t>
    <rPh sb="0" eb="2">
      <t>カイゴ</t>
    </rPh>
    <rPh sb="8" eb="9">
      <t>トウ</t>
    </rPh>
    <rPh sb="9" eb="11">
      <t>ドウニュウ</t>
    </rPh>
    <rPh sb="11" eb="13">
      <t>シエン</t>
    </rPh>
    <rPh sb="13" eb="15">
      <t>ジギョウ</t>
    </rPh>
    <phoneticPr fontId="2"/>
  </si>
  <si>
    <t>介護テクノロジー等の名称</t>
    <rPh sb="0" eb="2">
      <t>カイゴ</t>
    </rPh>
    <rPh sb="8" eb="9">
      <t>トウ</t>
    </rPh>
    <rPh sb="10" eb="12">
      <t>メイショウ</t>
    </rPh>
    <phoneticPr fontId="2"/>
  </si>
  <si>
    <t>介護テクノロジー等導入支援事業（介護ソフト）</t>
    <rPh sb="0" eb="2">
      <t>カイゴ</t>
    </rPh>
    <rPh sb="11" eb="13">
      <t>シエン</t>
    </rPh>
    <rPh sb="16" eb="18">
      <t>カイゴ</t>
    </rPh>
    <phoneticPr fontId="2"/>
  </si>
  <si>
    <t>１台又は１回
当たりの対象経費</t>
    <phoneticPr fontId="2"/>
  </si>
  <si>
    <t>台数又は
回数</t>
    <phoneticPr fontId="2"/>
  </si>
  <si>
    <t>補助対象経費
(I)×(J)×3/4</t>
    <rPh sb="0" eb="2">
      <t>ホジョ</t>
    </rPh>
    <rPh sb="2" eb="4">
      <t>タイショウ</t>
    </rPh>
    <rPh sb="4" eb="6">
      <t>ケイヒ</t>
    </rPh>
    <phoneticPr fontId="2"/>
  </si>
  <si>
    <t>補　助　所　要　額
((K)の合計又は(L)の低い額)</t>
    <phoneticPr fontId="2"/>
  </si>
  <si>
    <t>(H)</t>
    <phoneticPr fontId="2"/>
  </si>
  <si>
    <t>(I)</t>
    <phoneticPr fontId="2"/>
  </si>
  <si>
    <t>(J)</t>
    <phoneticPr fontId="2"/>
  </si>
  <si>
    <t>(K)</t>
    <phoneticPr fontId="2"/>
  </si>
  <si>
    <t>(M)</t>
    <phoneticPr fontId="2"/>
  </si>
  <si>
    <t>介護テクノロジー等の名称</t>
    <rPh sb="0" eb="2">
      <t>カイゴ</t>
    </rPh>
    <rPh sb="8" eb="9">
      <t>トウ</t>
    </rPh>
    <phoneticPr fontId="2"/>
  </si>
  <si>
    <t>補助所要額
((Q)の合計又は(R)の低い額)</t>
    <phoneticPr fontId="2"/>
  </si>
  <si>
    <t>（T）</t>
    <phoneticPr fontId="2"/>
  </si>
  <si>
    <t>（U）</t>
    <phoneticPr fontId="2"/>
  </si>
  <si>
    <t>（V）</t>
    <phoneticPr fontId="2"/>
  </si>
  <si>
    <t>（W）</t>
    <phoneticPr fontId="2"/>
  </si>
  <si>
    <t>補助対象経費
((U)×(V)×3/4）)</t>
    <rPh sb="0" eb="2">
      <t>ホジョ</t>
    </rPh>
    <rPh sb="2" eb="4">
      <t>タイショウ</t>
    </rPh>
    <rPh sb="4" eb="6">
      <t>ケイヒ</t>
    </rPh>
    <phoneticPr fontId="2"/>
  </si>
  <si>
    <t>（X）</t>
    <phoneticPr fontId="2"/>
  </si>
  <si>
    <t>補助所要額
((W)の合計又は
(X)の低い額)</t>
    <phoneticPr fontId="2"/>
  </si>
  <si>
    <t>（Y）</t>
    <phoneticPr fontId="2"/>
  </si>
  <si>
    <t>(B)欄、(I)欄、(O)欄及び(U)欄は、京都府介護テクノロジー等定着支援事業補助金交付要綱別表に記載している補助対象経費の額を記載してください。</t>
    <rPh sb="14" eb="15">
      <t>オヨ</t>
    </rPh>
    <rPh sb="34" eb="36">
      <t>テイチャク</t>
    </rPh>
    <rPh sb="43" eb="45">
      <t>コウフ</t>
    </rPh>
    <rPh sb="45" eb="47">
      <t>ヨウコウ</t>
    </rPh>
    <rPh sb="47" eb="49">
      <t>ベツヒョウ</t>
    </rPh>
    <rPh sb="50" eb="52">
      <t>キサイ</t>
    </rPh>
    <phoneticPr fontId="2"/>
  </si>
  <si>
    <t>(D)欄、(L)欄、(R)欄及び(X)欄は、京都府介護テクノロジー等定着支援事業補助金交付要綱別表に記載している補助限度額を記載してください。</t>
    <rPh sb="3" eb="4">
      <t>ラン</t>
    </rPh>
    <rPh sb="8" eb="9">
      <t>ラン</t>
    </rPh>
    <rPh sb="13" eb="14">
      <t>ラン</t>
    </rPh>
    <rPh sb="14" eb="15">
      <t>オヨ</t>
    </rPh>
    <rPh sb="22" eb="25">
      <t>キョウトフ</t>
    </rPh>
    <rPh sb="25" eb="27">
      <t>カイゴ</t>
    </rPh>
    <rPh sb="33" eb="34">
      <t>トウ</t>
    </rPh>
    <rPh sb="34" eb="36">
      <t>テイチャク</t>
    </rPh>
    <rPh sb="36" eb="38">
      <t>シエン</t>
    </rPh>
    <rPh sb="38" eb="40">
      <t>ジギョウ</t>
    </rPh>
    <rPh sb="40" eb="43">
      <t>ホジョキン</t>
    </rPh>
    <rPh sb="43" eb="47">
      <t>コウフヨウコウ</t>
    </rPh>
    <rPh sb="47" eb="49">
      <t>ベツヒョウ</t>
    </rPh>
    <rPh sb="50" eb="52">
      <t>キサイ</t>
    </rPh>
    <rPh sb="56" eb="58">
      <t>ホジョ</t>
    </rPh>
    <rPh sb="58" eb="60">
      <t>ゲンド</t>
    </rPh>
    <rPh sb="60" eb="61">
      <t>ガク</t>
    </rPh>
    <rPh sb="62" eb="64">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</si>
</sst>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2">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8"/>
      <name val="ＭＳ 明朝"/>
      <family val="1"/>
      <charset val="128"/>
    </font>
    <font>
      <sz val="11"/>
      <name val="ＭＳ 明朝"/>
      <family val="1"/>
      <charset val="128"/>
    </font>
    <font>
      <sz val="8"/>
      <color theme="1"/>
      <name val="ＭＳ 明朝"/>
      <family val="1"/>
      <charset val="128"/>
    </font>
    <font>
      <sz val="9"/>
      <color theme="1"/>
      <name val="ＭＳ 明朝"/>
      <family val="1"/>
      <charset val="128"/>
    </font>
    <font>
      <sz val="10"/>
      <color theme="1"/>
      <name val="ＭＳ 明朝"/>
      <family val="1"/>
      <charset val="128"/>
    </font>
    <font>
      <sz val="9"/>
      <color indexed="81"/>
      <name val="MS P ゴシック"/>
      <family val="3"/>
      <charset val="128"/>
    </font>
    <font>
      <b/>
      <sz val="9"/>
      <color indexed="81"/>
      <name val="MS P ゴシック"/>
      <family val="3"/>
      <charset val="128"/>
    </font>
    <font>
      <b/>
      <u/>
      <sz val="9"/>
      <color indexed="81"/>
      <name val="MS P ゴシック"/>
      <family val="3"/>
      <charset val="128"/>
    </font>
  </fonts>
  <fills count="3">
    <fill>
      <patternFill patternType="none"/>
    </fill>
    <fill>
      <patternFill patternType="gray125"/>
    </fill>
    <fill>
      <patternFill patternType="solid">
        <fgColor theme="7" tint="0.79998168889431442"/>
        <bgColor indexed="64"/>
      </patternFill>
    </fill>
  </fills>
  <borders count="17">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15">
    <xf numFmtId="0" fontId="0" fillId="0" borderId="0" xfId="0">
      <alignment vertical="center"/>
    </xf>
    <xf numFmtId="0" fontId="1" fillId="0" borderId="0" xfId="0" applyFont="1">
      <alignment vertical="center"/>
    </xf>
    <xf numFmtId="0" fontId="3" fillId="0" borderId="0" xfId="0" applyFont="1">
      <alignment vertical="center"/>
    </xf>
    <xf numFmtId="38" fontId="3" fillId="0" borderId="0" xfId="1" applyFont="1">
      <alignment vertical="center"/>
    </xf>
    <xf numFmtId="38" fontId="3" fillId="0" borderId="0" xfId="1" applyFont="1" applyAlignment="1">
      <alignment horizontal="left" vertical="top"/>
    </xf>
    <xf numFmtId="38" fontId="3" fillId="0" borderId="0" xfId="1" applyFont="1" applyAlignment="1">
      <alignment horizontal="left" vertical="center"/>
    </xf>
    <xf numFmtId="38" fontId="4" fillId="0" borderId="0" xfId="1" applyFont="1" applyAlignment="1">
      <alignment horizontal="left" vertical="center"/>
    </xf>
    <xf numFmtId="38" fontId="5" fillId="0" borderId="0" xfId="1" applyFont="1" applyAlignment="1">
      <alignment horizontal="left" vertical="center"/>
    </xf>
    <xf numFmtId="0" fontId="6" fillId="0" borderId="0" xfId="0" applyFont="1">
      <alignment vertical="center"/>
    </xf>
    <xf numFmtId="38" fontId="4" fillId="0" borderId="0" xfId="1" applyFont="1" applyAlignment="1">
      <alignment horizontal="left" vertical="top"/>
    </xf>
    <xf numFmtId="38" fontId="3" fillId="0" borderId="1" xfId="1" applyFont="1" applyBorder="1" applyAlignment="1">
      <alignment vertical="center" wrapText="1"/>
    </xf>
    <xf numFmtId="38" fontId="3" fillId="0" borderId="1" xfId="1" applyFont="1" applyBorder="1" applyAlignment="1">
      <alignment horizontal="left" vertical="center" wrapText="1"/>
    </xf>
    <xf numFmtId="38" fontId="3" fillId="0" borderId="1" xfId="1" applyFont="1" applyBorder="1" applyAlignment="1">
      <alignment horizontal="right" vertical="center"/>
    </xf>
    <xf numFmtId="38" fontId="3" fillId="0" borderId="0" xfId="1" applyFont="1" applyFill="1" applyBorder="1" applyAlignment="1">
      <alignment vertical="center" wrapText="1"/>
    </xf>
    <xf numFmtId="38" fontId="3" fillId="0" borderId="0" xfId="1" applyFont="1" applyAlignment="1">
      <alignment vertical="center"/>
    </xf>
    <xf numFmtId="38" fontId="3" fillId="0" borderId="1" xfId="1" applyFont="1" applyBorder="1">
      <alignment vertical="center"/>
    </xf>
    <xf numFmtId="38" fontId="3" fillId="0" borderId="0" xfId="1" applyFont="1" applyFill="1">
      <alignment vertical="center"/>
    </xf>
    <xf numFmtId="38" fontId="3" fillId="0" borderId="0" xfId="1" applyFont="1" applyFill="1" applyAlignment="1">
      <alignment horizontal="left" vertical="top"/>
    </xf>
    <xf numFmtId="38" fontId="3" fillId="0" borderId="0" xfId="1" applyFont="1" applyFill="1" applyBorder="1" applyAlignment="1">
      <alignment vertical="center" wrapText="1" shrinkToFit="1"/>
    </xf>
    <xf numFmtId="38" fontId="3" fillId="0" borderId="0" xfId="1" applyFont="1" applyFill="1" applyBorder="1" applyAlignment="1">
      <alignment vertical="distributed" shrinkToFit="1"/>
    </xf>
    <xf numFmtId="38" fontId="3" fillId="0" borderId="0" xfId="1" applyFont="1" applyBorder="1" applyAlignment="1">
      <alignment vertical="distributed" shrinkToFit="1"/>
    </xf>
    <xf numFmtId="38" fontId="5" fillId="0" borderId="0" xfId="1" applyFont="1" applyAlignment="1">
      <alignment vertical="center"/>
    </xf>
    <xf numFmtId="38" fontId="3" fillId="0" borderId="1" xfId="1" applyFont="1" applyBorder="1" applyAlignment="1">
      <alignment horizontal="left" vertical="top" wrapText="1"/>
    </xf>
    <xf numFmtId="176" fontId="3" fillId="0" borderId="0" xfId="1" applyNumberFormat="1" applyFont="1" applyAlignment="1">
      <alignment horizontal="left" vertical="center"/>
    </xf>
    <xf numFmtId="38" fontId="3" fillId="0" borderId="3" xfId="1" applyFont="1" applyFill="1" applyBorder="1" applyAlignment="1">
      <alignment horizontal="right" vertical="center"/>
    </xf>
    <xf numFmtId="38" fontId="3" fillId="0" borderId="2" xfId="1" applyFont="1" applyFill="1" applyBorder="1" applyAlignment="1">
      <alignment horizontal="right" vertical="center"/>
    </xf>
    <xf numFmtId="38" fontId="3" fillId="0" borderId="1" xfId="1" applyFont="1" applyFill="1" applyBorder="1" applyAlignment="1">
      <alignment horizontal="right" vertical="center"/>
    </xf>
    <xf numFmtId="38" fontId="3" fillId="0" borderId="3" xfId="1" applyFont="1" applyFill="1" applyBorder="1" applyAlignment="1">
      <alignment horizontal="right" vertical="center" wrapText="1"/>
    </xf>
    <xf numFmtId="38" fontId="3" fillId="0" borderId="2" xfId="1" applyFont="1" applyFill="1" applyBorder="1" applyAlignment="1">
      <alignment horizontal="right" vertical="center" wrapText="1"/>
    </xf>
    <xf numFmtId="38" fontId="3" fillId="2" borderId="3" xfId="1" applyFont="1" applyFill="1" applyBorder="1" applyAlignment="1">
      <alignment horizontal="right" vertical="center" wrapText="1"/>
    </xf>
    <xf numFmtId="38" fontId="3" fillId="2" borderId="2" xfId="1" applyFont="1" applyFill="1" applyBorder="1" applyAlignment="1">
      <alignment horizontal="right" vertical="center" wrapText="1"/>
    </xf>
    <xf numFmtId="38" fontId="3" fillId="2" borderId="2" xfId="1" applyFont="1" applyFill="1" applyBorder="1" applyAlignment="1">
      <alignment horizontal="center" vertical="center"/>
    </xf>
    <xf numFmtId="38" fontId="3" fillId="2" borderId="1" xfId="1" applyFont="1" applyFill="1" applyBorder="1" applyAlignment="1">
      <alignment horizontal="center" vertical="center"/>
    </xf>
    <xf numFmtId="38" fontId="3" fillId="2" borderId="3" xfId="1" applyFont="1" applyFill="1" applyBorder="1" applyAlignment="1">
      <alignment horizontal="center" vertical="center" shrinkToFit="1"/>
    </xf>
    <xf numFmtId="38" fontId="3" fillId="2" borderId="2" xfId="1" applyFont="1" applyFill="1" applyBorder="1" applyAlignment="1">
      <alignment horizontal="center" vertical="center" shrinkToFit="1"/>
    </xf>
    <xf numFmtId="38" fontId="3" fillId="2" borderId="1" xfId="1" applyFont="1" applyFill="1" applyBorder="1" applyAlignment="1">
      <alignment horizontal="center" vertical="center" shrinkToFit="1"/>
    </xf>
    <xf numFmtId="38" fontId="3" fillId="2" borderId="3" xfId="1" applyFont="1" applyFill="1" applyBorder="1" applyAlignment="1">
      <alignment horizontal="right" vertical="center"/>
    </xf>
    <xf numFmtId="38" fontId="3" fillId="2" borderId="2" xfId="1" applyFont="1" applyFill="1" applyBorder="1" applyAlignment="1">
      <alignment horizontal="right" vertical="center"/>
    </xf>
    <xf numFmtId="38" fontId="3" fillId="2" borderId="8" xfId="1" applyFont="1" applyFill="1" applyBorder="1" applyAlignment="1">
      <alignment horizontal="right" vertical="center" wrapText="1"/>
    </xf>
    <xf numFmtId="38" fontId="3" fillId="0" borderId="6" xfId="1" applyFont="1" applyFill="1" applyBorder="1" applyAlignment="1">
      <alignment horizontal="right" vertical="center" wrapText="1"/>
    </xf>
    <xf numFmtId="38" fontId="3" fillId="0" borderId="5" xfId="1" applyFont="1" applyFill="1" applyBorder="1" applyAlignment="1">
      <alignment horizontal="right" vertical="center" wrapText="1"/>
    </xf>
    <xf numFmtId="38" fontId="3" fillId="0" borderId="4" xfId="1" applyFont="1" applyFill="1" applyBorder="1" applyAlignment="1">
      <alignment horizontal="right" vertical="center" wrapText="1"/>
    </xf>
    <xf numFmtId="38" fontId="3" fillId="0" borderId="6" xfId="1" applyFont="1" applyFill="1" applyBorder="1" applyAlignment="1">
      <alignment horizontal="right" vertical="center"/>
    </xf>
    <xf numFmtId="38" fontId="3" fillId="0" borderId="5" xfId="1" applyFont="1" applyFill="1" applyBorder="1" applyAlignment="1">
      <alignment horizontal="right" vertical="center"/>
    </xf>
    <xf numFmtId="38" fontId="3" fillId="0" borderId="4" xfId="1" applyFont="1" applyFill="1" applyBorder="1" applyAlignment="1">
      <alignment horizontal="right" vertical="center"/>
    </xf>
    <xf numFmtId="38" fontId="3" fillId="2" borderId="7" xfId="1" applyFont="1" applyFill="1" applyBorder="1" applyAlignment="1">
      <alignment horizontal="right" vertical="center" wrapText="1"/>
    </xf>
    <xf numFmtId="38" fontId="3" fillId="0" borderId="16" xfId="1" applyFont="1" applyBorder="1" applyAlignment="1">
      <alignment horizontal="center" vertical="center" wrapText="1"/>
    </xf>
    <xf numFmtId="38" fontId="3" fillId="0" borderId="15" xfId="1" applyFont="1" applyBorder="1" applyAlignment="1">
      <alignment horizontal="center" vertical="center" wrapText="1"/>
    </xf>
    <xf numFmtId="38" fontId="3" fillId="0" borderId="13" xfId="1" applyFont="1" applyBorder="1" applyAlignment="1">
      <alignment horizontal="center" vertical="center" wrapText="1"/>
    </xf>
    <xf numFmtId="38" fontId="3" fillId="0" borderId="0" xfId="1" applyFont="1" applyBorder="1" applyAlignment="1">
      <alignment horizontal="center" vertical="center" wrapText="1"/>
    </xf>
    <xf numFmtId="38" fontId="3" fillId="0" borderId="16" xfId="1" applyFont="1" applyFill="1" applyBorder="1" applyAlignment="1">
      <alignment horizontal="center" vertical="center" wrapText="1"/>
    </xf>
    <xf numFmtId="38" fontId="3" fillId="0" borderId="15" xfId="1" applyFont="1" applyFill="1" applyBorder="1" applyAlignment="1">
      <alignment horizontal="center" vertical="center" wrapText="1"/>
    </xf>
    <xf numFmtId="38" fontId="3" fillId="0" borderId="14" xfId="1" applyFont="1" applyFill="1" applyBorder="1" applyAlignment="1">
      <alignment horizontal="center" vertical="center" wrapText="1"/>
    </xf>
    <xf numFmtId="38" fontId="3" fillId="0" borderId="13" xfId="1" applyFont="1" applyFill="1" applyBorder="1" applyAlignment="1">
      <alignment horizontal="center" vertical="center" wrapText="1"/>
    </xf>
    <xf numFmtId="38" fontId="3" fillId="0" borderId="0" xfId="1" applyFont="1" applyFill="1" applyBorder="1" applyAlignment="1">
      <alignment horizontal="center" vertical="center" wrapText="1"/>
    </xf>
    <xf numFmtId="38" fontId="3" fillId="0" borderId="12" xfId="1" applyFont="1" applyFill="1" applyBorder="1" applyAlignment="1">
      <alignment horizontal="center" vertical="center" wrapText="1"/>
    </xf>
    <xf numFmtId="38" fontId="5" fillId="0" borderId="16" xfId="1" applyFont="1" applyFill="1" applyBorder="1" applyAlignment="1">
      <alignment horizontal="center" vertical="center" wrapText="1"/>
    </xf>
    <xf numFmtId="38" fontId="5" fillId="0" borderId="15" xfId="1" applyFont="1" applyFill="1" applyBorder="1" applyAlignment="1">
      <alignment horizontal="center" vertical="center" wrapText="1"/>
    </xf>
    <xf numFmtId="38" fontId="5" fillId="0" borderId="14" xfId="1" applyFont="1" applyFill="1" applyBorder="1" applyAlignment="1">
      <alignment horizontal="center" vertical="center" wrapText="1"/>
    </xf>
    <xf numFmtId="38" fontId="5" fillId="0" borderId="13" xfId="1" applyFont="1" applyFill="1" applyBorder="1" applyAlignment="1">
      <alignment horizontal="center" vertical="center" wrapText="1"/>
    </xf>
    <xf numFmtId="38" fontId="5" fillId="0" borderId="0" xfId="1" applyFont="1" applyFill="1" applyBorder="1" applyAlignment="1">
      <alignment horizontal="center" vertical="center" wrapText="1"/>
    </xf>
    <xf numFmtId="38" fontId="5" fillId="0" borderId="12" xfId="1" applyFont="1" applyFill="1" applyBorder="1" applyAlignment="1">
      <alignment horizontal="center" vertical="center" wrapText="1"/>
    </xf>
    <xf numFmtId="38" fontId="7" fillId="0" borderId="16" xfId="1" applyFont="1" applyFill="1" applyBorder="1" applyAlignment="1">
      <alignment horizontal="center" vertical="center" wrapText="1"/>
    </xf>
    <xf numFmtId="38" fontId="7" fillId="0" borderId="15" xfId="1" applyFont="1" applyFill="1" applyBorder="1" applyAlignment="1">
      <alignment horizontal="center" vertical="center"/>
    </xf>
    <xf numFmtId="38" fontId="7" fillId="0" borderId="14" xfId="1" applyFont="1" applyFill="1" applyBorder="1" applyAlignment="1">
      <alignment horizontal="center" vertical="center"/>
    </xf>
    <xf numFmtId="38" fontId="7" fillId="0" borderId="13" xfId="1" applyFont="1" applyFill="1" applyBorder="1" applyAlignment="1">
      <alignment horizontal="center" vertical="center"/>
    </xf>
    <xf numFmtId="38" fontId="7" fillId="0" borderId="0" xfId="1" applyFont="1" applyFill="1" applyBorder="1" applyAlignment="1">
      <alignment horizontal="center" vertical="center"/>
    </xf>
    <xf numFmtId="38" fontId="7" fillId="0" borderId="12" xfId="1" applyFont="1" applyFill="1" applyBorder="1" applyAlignment="1">
      <alignment horizontal="center" vertical="center"/>
    </xf>
    <xf numFmtId="38" fontId="3" fillId="0" borderId="15" xfId="1" applyFont="1" applyBorder="1" applyAlignment="1">
      <alignment horizontal="center" vertical="center"/>
    </xf>
    <xf numFmtId="38" fontId="3" fillId="0" borderId="14" xfId="1" applyFont="1" applyBorder="1" applyAlignment="1">
      <alignment horizontal="center" vertical="center"/>
    </xf>
    <xf numFmtId="38" fontId="3" fillId="0" borderId="0" xfId="1" applyFont="1" applyBorder="1" applyAlignment="1">
      <alignment horizontal="center" vertical="center"/>
    </xf>
    <xf numFmtId="38" fontId="3" fillId="0" borderId="12" xfId="1" applyFont="1" applyBorder="1" applyAlignment="1">
      <alignment horizontal="center" vertical="center"/>
    </xf>
    <xf numFmtId="38" fontId="3" fillId="0" borderId="10" xfId="1" applyFont="1" applyBorder="1" applyAlignment="1">
      <alignment horizontal="center" vertical="center"/>
    </xf>
    <xf numFmtId="38" fontId="3" fillId="0" borderId="9" xfId="1" applyFont="1" applyBorder="1" applyAlignment="1">
      <alignment horizontal="center" vertical="center"/>
    </xf>
    <xf numFmtId="38" fontId="3" fillId="0" borderId="11" xfId="1" applyFont="1" applyBorder="1" applyAlignment="1">
      <alignment horizontal="right" vertical="top"/>
    </xf>
    <xf numFmtId="38" fontId="3" fillId="0" borderId="10" xfId="1" applyFont="1" applyBorder="1" applyAlignment="1">
      <alignment horizontal="right" vertical="top"/>
    </xf>
    <xf numFmtId="38" fontId="3" fillId="0" borderId="11" xfId="1" applyFont="1" applyBorder="1" applyAlignment="1">
      <alignment horizontal="right" vertical="center" wrapText="1"/>
    </xf>
    <xf numFmtId="38" fontId="3" fillId="0" borderId="10" xfId="1" applyFont="1" applyBorder="1" applyAlignment="1">
      <alignment horizontal="right" vertical="center" wrapText="1"/>
    </xf>
    <xf numFmtId="38" fontId="3" fillId="0" borderId="11" xfId="1" applyFont="1" applyFill="1" applyBorder="1" applyAlignment="1">
      <alignment horizontal="right" vertical="center" wrapText="1"/>
    </xf>
    <xf numFmtId="38" fontId="3" fillId="0" borderId="10" xfId="1" applyFont="1" applyFill="1" applyBorder="1" applyAlignment="1">
      <alignment horizontal="right" vertical="center" wrapText="1"/>
    </xf>
    <xf numFmtId="38" fontId="3" fillId="0" borderId="9" xfId="1" applyFont="1" applyFill="1" applyBorder="1" applyAlignment="1">
      <alignment horizontal="right" vertical="center" wrapText="1"/>
    </xf>
    <xf numFmtId="38" fontId="3" fillId="0" borderId="11" xfId="1" applyFont="1" applyFill="1" applyBorder="1" applyAlignment="1">
      <alignment horizontal="right" vertical="center"/>
    </xf>
    <xf numFmtId="38" fontId="3" fillId="0" borderId="10" xfId="1" applyFont="1" applyFill="1" applyBorder="1" applyAlignment="1">
      <alignment horizontal="right" vertical="center"/>
    </xf>
    <xf numFmtId="38" fontId="3" fillId="0" borderId="9" xfId="1" applyFont="1" applyFill="1" applyBorder="1" applyAlignment="1">
      <alignment horizontal="right" vertical="center"/>
    </xf>
    <xf numFmtId="38" fontId="3" fillId="0" borderId="3" xfId="1" applyFont="1" applyBorder="1" applyAlignment="1">
      <alignment horizontal="right" vertical="center"/>
    </xf>
    <xf numFmtId="38" fontId="3" fillId="0" borderId="2" xfId="1" applyFont="1" applyBorder="1" applyAlignment="1">
      <alignment horizontal="right" vertical="center"/>
    </xf>
    <xf numFmtId="38" fontId="3" fillId="0" borderId="9" xfId="1" applyFont="1" applyBorder="1" applyAlignment="1">
      <alignment horizontal="right" vertical="top"/>
    </xf>
    <xf numFmtId="38" fontId="3" fillId="0" borderId="9" xfId="1" applyFont="1" applyBorder="1" applyAlignment="1">
      <alignment horizontal="right" vertical="center" wrapText="1"/>
    </xf>
    <xf numFmtId="38" fontId="3" fillId="0" borderId="11" xfId="1" applyFont="1" applyBorder="1" applyAlignment="1">
      <alignment horizontal="right" vertical="center"/>
    </xf>
    <xf numFmtId="38" fontId="3" fillId="0" borderId="10" xfId="1" applyFont="1" applyBorder="1" applyAlignment="1">
      <alignment horizontal="right" vertical="center"/>
    </xf>
    <xf numFmtId="38" fontId="3" fillId="0" borderId="9" xfId="1" applyFont="1" applyBorder="1" applyAlignment="1">
      <alignment horizontal="right" vertical="center"/>
    </xf>
    <xf numFmtId="38" fontId="3" fillId="0" borderId="13" xfId="1" applyFont="1" applyBorder="1" applyAlignment="1">
      <alignment horizontal="right" vertical="center" wrapText="1"/>
    </xf>
    <xf numFmtId="38" fontId="3" fillId="0" borderId="0" xfId="1" applyFont="1" applyBorder="1" applyAlignment="1">
      <alignment horizontal="right" vertical="center" wrapText="1"/>
    </xf>
    <xf numFmtId="38" fontId="3" fillId="0" borderId="12" xfId="1" applyFont="1" applyBorder="1" applyAlignment="1">
      <alignment horizontal="right" vertical="center" wrapText="1"/>
    </xf>
    <xf numFmtId="38" fontId="3" fillId="0" borderId="14" xfId="1" applyFont="1" applyBorder="1" applyAlignment="1">
      <alignment horizontal="center" vertical="center" wrapText="1"/>
    </xf>
    <xf numFmtId="38" fontId="3" fillId="0" borderId="12" xfId="1" applyFont="1" applyBorder="1" applyAlignment="1">
      <alignment horizontal="center" vertical="center" wrapText="1"/>
    </xf>
    <xf numFmtId="38" fontId="3" fillId="0" borderId="16" xfId="1" applyFont="1" applyBorder="1" applyAlignment="1">
      <alignment horizontal="center" vertical="center"/>
    </xf>
    <xf numFmtId="38" fontId="3" fillId="0" borderId="13" xfId="1" applyFont="1" applyBorder="1" applyAlignment="1">
      <alignment horizontal="center" vertical="center"/>
    </xf>
    <xf numFmtId="38" fontId="6" fillId="0" borderId="16" xfId="1" applyFont="1" applyBorder="1" applyAlignment="1">
      <alignment horizontal="center" vertical="center" wrapText="1"/>
    </xf>
    <xf numFmtId="38" fontId="6" fillId="0" borderId="15" xfId="1" applyFont="1" applyBorder="1" applyAlignment="1">
      <alignment horizontal="center" vertical="center" wrapText="1"/>
    </xf>
    <xf numFmtId="38" fontId="6" fillId="0" borderId="14" xfId="1" applyFont="1" applyBorder="1" applyAlignment="1">
      <alignment horizontal="center" vertical="center" wrapText="1"/>
    </xf>
    <xf numFmtId="38" fontId="6" fillId="0" borderId="13" xfId="1" applyFont="1" applyBorder="1" applyAlignment="1">
      <alignment horizontal="center" vertical="center" wrapText="1"/>
    </xf>
    <xf numFmtId="38" fontId="6" fillId="0" borderId="0" xfId="1" applyFont="1" applyBorder="1" applyAlignment="1">
      <alignment horizontal="center" vertical="center" wrapText="1"/>
    </xf>
    <xf numFmtId="38" fontId="6" fillId="0" borderId="12" xfId="1" applyFont="1" applyBorder="1" applyAlignment="1">
      <alignment horizontal="center" vertical="center" wrapText="1"/>
    </xf>
    <xf numFmtId="38" fontId="3" fillId="0" borderId="0" xfId="1" applyFont="1" applyAlignment="1">
      <alignment horizontal="left" vertical="center"/>
    </xf>
    <xf numFmtId="38" fontId="7" fillId="0" borderId="15" xfId="1" applyFont="1" applyFill="1" applyBorder="1" applyAlignment="1">
      <alignment horizontal="center" vertical="center" wrapText="1"/>
    </xf>
    <xf numFmtId="38" fontId="7" fillId="0" borderId="14" xfId="1" applyFont="1" applyFill="1" applyBorder="1" applyAlignment="1">
      <alignment horizontal="center" vertical="center" wrapText="1"/>
    </xf>
    <xf numFmtId="38" fontId="7" fillId="0" borderId="13" xfId="1" applyFont="1" applyFill="1" applyBorder="1" applyAlignment="1">
      <alignment horizontal="center" vertical="center" wrapText="1"/>
    </xf>
    <xf numFmtId="38" fontId="7" fillId="0" borderId="0" xfId="1" applyFont="1" applyFill="1" applyBorder="1" applyAlignment="1">
      <alignment horizontal="center" vertical="center" wrapText="1"/>
    </xf>
    <xf numFmtId="38" fontId="7" fillId="0" borderId="12" xfId="1" applyFont="1" applyFill="1" applyBorder="1" applyAlignment="1">
      <alignment horizontal="center" vertical="center" wrapText="1"/>
    </xf>
    <xf numFmtId="38" fontId="3" fillId="0" borderId="0" xfId="1" applyFont="1" applyAlignment="1">
      <alignment horizontal="center" vertical="center"/>
    </xf>
    <xf numFmtId="38" fontId="3" fillId="0" borderId="10" xfId="1" applyFont="1" applyBorder="1" applyAlignment="1">
      <alignment horizontal="distributed" vertical="distributed" shrinkToFit="1"/>
    </xf>
    <xf numFmtId="38" fontId="3" fillId="2" borderId="10" xfId="1" applyFont="1" applyFill="1" applyBorder="1" applyAlignment="1">
      <alignment horizontal="left" vertical="center" indent="1" shrinkToFit="1"/>
    </xf>
    <xf numFmtId="38" fontId="3" fillId="2" borderId="7" xfId="1" applyFont="1" applyFill="1" applyBorder="1" applyAlignment="1">
      <alignment horizontal="center" vertical="center" shrinkToFit="1"/>
    </xf>
    <xf numFmtId="38" fontId="4" fillId="0" borderId="0" xfId="1" applyFont="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52CD1-5B8C-4B48-BE68-AE70D601213B}">
  <dimension ref="A1:BX103"/>
  <sheetViews>
    <sheetView tabSelected="1" view="pageBreakPreview" zoomScaleNormal="100" zoomScaleSheetLayoutView="100" workbookViewId="0">
      <selection activeCell="AM4" sqref="AM4:AV4"/>
    </sheetView>
  </sheetViews>
  <sheetFormatPr defaultColWidth="8.69921875" defaultRowHeight="18"/>
  <cols>
    <col min="1" max="1" width="3.09765625" style="3" customWidth="1"/>
    <col min="2" max="2" width="3.19921875" style="5" customWidth="1"/>
    <col min="3" max="26" width="3.19921875" style="3" customWidth="1"/>
    <col min="27" max="35" width="2.8984375" style="3" customWidth="1"/>
    <col min="36" max="36" width="2.8984375" style="4" customWidth="1"/>
    <col min="37" max="47" width="2.8984375" style="3" customWidth="1"/>
    <col min="48" max="48" width="7.69921875" style="3" customWidth="1"/>
    <col min="49" max="49" width="3" style="2" customWidth="1"/>
    <col min="50" max="56" width="2.5" style="2" customWidth="1"/>
    <col min="57" max="76" width="1.59765625" style="2" customWidth="1"/>
    <col min="77" max="16384" width="8.69921875" style="1"/>
  </cols>
  <sheetData>
    <row r="1" spans="1:50">
      <c r="A1" s="3" t="s">
        <v>38</v>
      </c>
    </row>
    <row r="2" spans="1:50" s="2" customFormat="1" ht="18" customHeight="1">
      <c r="A2" s="3"/>
      <c r="B2" s="5"/>
      <c r="C2" s="3"/>
      <c r="D2" s="3"/>
      <c r="E2" s="3"/>
      <c r="F2" s="3"/>
      <c r="G2" s="3"/>
      <c r="H2" s="3"/>
      <c r="I2" s="3"/>
      <c r="J2" s="3"/>
      <c r="K2" s="3"/>
      <c r="L2" s="3"/>
      <c r="M2" s="3"/>
      <c r="N2" s="3"/>
      <c r="O2" s="3"/>
      <c r="P2" s="3"/>
      <c r="Q2" s="3"/>
      <c r="R2" s="3"/>
      <c r="S2" s="3"/>
      <c r="T2" s="110" t="s">
        <v>37</v>
      </c>
      <c r="U2" s="110"/>
      <c r="V2" s="110"/>
      <c r="W2" s="110"/>
      <c r="X2" s="110"/>
      <c r="Y2" s="110"/>
      <c r="Z2" s="110"/>
      <c r="AA2" s="110"/>
      <c r="AB2" s="3"/>
      <c r="AC2" s="3"/>
      <c r="AD2" s="3"/>
      <c r="AE2" s="3"/>
      <c r="AF2" s="3"/>
      <c r="AG2" s="3"/>
      <c r="AH2" s="3"/>
      <c r="AI2" s="3"/>
      <c r="AJ2" s="4"/>
      <c r="AK2" s="3"/>
      <c r="AL2" s="3"/>
      <c r="AM2" s="3"/>
      <c r="AN2" s="3"/>
      <c r="AO2" s="3"/>
      <c r="AP2" s="3"/>
      <c r="AQ2" s="3"/>
      <c r="AR2" s="3"/>
      <c r="AS2" s="3"/>
      <c r="AT2" s="3"/>
      <c r="AU2" s="3"/>
      <c r="AV2" s="3"/>
    </row>
    <row r="3" spans="1:50" s="2" customFormat="1" ht="4.95" customHeight="1">
      <c r="A3" s="3"/>
      <c r="B3" s="5"/>
      <c r="C3" s="3"/>
      <c r="D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4"/>
      <c r="AK3" s="3"/>
      <c r="AL3" s="3"/>
      <c r="AM3" s="3"/>
      <c r="AN3" s="3"/>
      <c r="AO3" s="3"/>
      <c r="AP3" s="3"/>
      <c r="AQ3" s="3"/>
      <c r="AR3" s="3"/>
      <c r="AS3" s="3"/>
      <c r="AT3" s="3"/>
      <c r="AU3" s="3"/>
      <c r="AV3" s="3"/>
    </row>
    <row r="4" spans="1:50" s="2" customFormat="1" ht="18" customHeight="1">
      <c r="A4" s="3"/>
      <c r="B4" s="5"/>
      <c r="C4" s="3"/>
      <c r="D4" s="3"/>
      <c r="E4" s="3"/>
      <c r="F4" s="3"/>
      <c r="G4" s="3"/>
      <c r="H4" s="3"/>
      <c r="I4" s="3"/>
      <c r="J4" s="3"/>
      <c r="K4" s="3"/>
      <c r="L4" s="3"/>
      <c r="M4" s="3"/>
      <c r="N4" s="3"/>
      <c r="O4" s="3"/>
      <c r="P4" s="3"/>
      <c r="Q4" s="3"/>
      <c r="R4" s="3"/>
      <c r="S4" s="3"/>
      <c r="T4" s="20"/>
      <c r="U4" s="20"/>
      <c r="V4" s="20"/>
      <c r="W4" s="20"/>
      <c r="X4" s="18"/>
      <c r="Y4" s="18"/>
      <c r="Z4" s="18"/>
      <c r="AA4" s="18"/>
      <c r="AB4" s="18"/>
      <c r="AC4" s="18"/>
      <c r="AD4" s="18"/>
      <c r="AE4" s="18"/>
      <c r="AF4" s="18"/>
      <c r="AG4" s="18"/>
      <c r="AH4" s="18"/>
      <c r="AI4" s="111" t="s">
        <v>36</v>
      </c>
      <c r="AJ4" s="111"/>
      <c r="AK4" s="111"/>
      <c r="AL4" s="111"/>
      <c r="AM4" s="112"/>
      <c r="AN4" s="112"/>
      <c r="AO4" s="112"/>
      <c r="AP4" s="112"/>
      <c r="AQ4" s="112"/>
      <c r="AR4" s="112"/>
      <c r="AS4" s="112"/>
      <c r="AT4" s="112"/>
      <c r="AU4" s="112"/>
      <c r="AV4" s="112"/>
    </row>
    <row r="5" spans="1:50" s="2" customFormat="1" ht="18" customHeight="1">
      <c r="A5" s="5">
        <v>1</v>
      </c>
      <c r="B5" s="104" t="s">
        <v>39</v>
      </c>
      <c r="C5" s="104"/>
      <c r="D5" s="104"/>
      <c r="E5" s="104"/>
      <c r="F5" s="104"/>
      <c r="G5" s="104"/>
      <c r="H5" s="104"/>
      <c r="I5" s="104"/>
      <c r="J5" s="104"/>
      <c r="K5" s="14"/>
      <c r="L5" s="3"/>
      <c r="M5" s="3"/>
      <c r="N5" s="3"/>
      <c r="O5" s="3"/>
      <c r="P5" s="3"/>
      <c r="Q5" s="3"/>
      <c r="R5" s="16"/>
      <c r="S5" s="16"/>
      <c r="T5" s="19"/>
      <c r="U5" s="19"/>
      <c r="V5" s="19"/>
      <c r="W5" s="19"/>
      <c r="X5" s="18"/>
      <c r="Y5" s="18"/>
      <c r="Z5" s="18"/>
      <c r="AA5" s="18"/>
      <c r="AB5" s="18"/>
      <c r="AC5" s="18"/>
      <c r="AD5" s="18"/>
      <c r="AE5" s="18"/>
      <c r="AF5" s="18"/>
      <c r="AG5" s="18"/>
      <c r="AH5" s="16"/>
      <c r="AI5" s="16"/>
      <c r="AJ5" s="17"/>
      <c r="AK5" s="16"/>
      <c r="AL5" s="16"/>
      <c r="AM5" s="16"/>
      <c r="AN5" s="16"/>
      <c r="AO5" s="16"/>
      <c r="AP5" s="16"/>
      <c r="AQ5" s="16"/>
      <c r="AR5" s="16"/>
      <c r="AS5" s="16"/>
      <c r="AT5" s="16"/>
      <c r="AU5" s="16"/>
      <c r="AV5" s="16"/>
    </row>
    <row r="6" spans="1:50" s="2" customFormat="1" ht="18" customHeight="1">
      <c r="A6" s="3"/>
      <c r="B6" s="96" t="s">
        <v>40</v>
      </c>
      <c r="C6" s="68"/>
      <c r="D6" s="68"/>
      <c r="E6" s="68"/>
      <c r="F6" s="68"/>
      <c r="G6" s="68"/>
      <c r="H6" s="68"/>
      <c r="I6" s="69"/>
      <c r="J6" s="46" t="s">
        <v>35</v>
      </c>
      <c r="K6" s="47"/>
      <c r="L6" s="47"/>
      <c r="M6" s="47"/>
      <c r="N6" s="94"/>
      <c r="O6" s="46" t="s">
        <v>34</v>
      </c>
      <c r="P6" s="47"/>
      <c r="Q6" s="47"/>
      <c r="R6" s="47"/>
      <c r="S6" s="47"/>
      <c r="T6" s="94"/>
      <c r="U6" s="96" t="s">
        <v>5</v>
      </c>
      <c r="V6" s="68"/>
      <c r="W6" s="68"/>
      <c r="X6" s="68"/>
      <c r="Y6" s="69"/>
      <c r="Z6" s="98" t="s">
        <v>33</v>
      </c>
      <c r="AA6" s="99"/>
      <c r="AB6" s="99"/>
      <c r="AC6" s="99"/>
      <c r="AD6" s="99"/>
      <c r="AE6" s="99"/>
      <c r="AF6" s="100"/>
      <c r="AG6" s="96" t="s">
        <v>32</v>
      </c>
      <c r="AH6" s="68"/>
      <c r="AI6" s="68"/>
      <c r="AJ6" s="68"/>
      <c r="AK6" s="68"/>
      <c r="AL6" s="46" t="s">
        <v>31</v>
      </c>
      <c r="AM6" s="47"/>
      <c r="AN6" s="47"/>
      <c r="AO6" s="47"/>
      <c r="AP6" s="47"/>
      <c r="AQ6" s="47"/>
      <c r="AR6" s="94"/>
      <c r="AS6" s="68" t="s">
        <v>4</v>
      </c>
      <c r="AT6" s="68"/>
      <c r="AU6" s="68"/>
      <c r="AV6" s="69"/>
      <c r="AX6" s="3"/>
    </row>
    <row r="7" spans="1:50" s="2" customFormat="1" ht="18" customHeight="1">
      <c r="A7" s="3"/>
      <c r="B7" s="97"/>
      <c r="C7" s="70"/>
      <c r="D7" s="70"/>
      <c r="E7" s="70"/>
      <c r="F7" s="70"/>
      <c r="G7" s="70"/>
      <c r="H7" s="70"/>
      <c r="I7" s="71"/>
      <c r="J7" s="48"/>
      <c r="K7" s="49"/>
      <c r="L7" s="49"/>
      <c r="M7" s="49"/>
      <c r="N7" s="95"/>
      <c r="O7" s="48"/>
      <c r="P7" s="49"/>
      <c r="Q7" s="49"/>
      <c r="R7" s="49"/>
      <c r="S7" s="49"/>
      <c r="T7" s="95"/>
      <c r="U7" s="97"/>
      <c r="V7" s="70"/>
      <c r="W7" s="70"/>
      <c r="X7" s="70"/>
      <c r="Y7" s="71"/>
      <c r="Z7" s="101"/>
      <c r="AA7" s="102"/>
      <c r="AB7" s="102"/>
      <c r="AC7" s="102"/>
      <c r="AD7" s="102"/>
      <c r="AE7" s="102"/>
      <c r="AF7" s="103"/>
      <c r="AG7" s="97"/>
      <c r="AH7" s="70"/>
      <c r="AI7" s="70"/>
      <c r="AJ7" s="70"/>
      <c r="AK7" s="70"/>
      <c r="AL7" s="48"/>
      <c r="AM7" s="49"/>
      <c r="AN7" s="49"/>
      <c r="AO7" s="49"/>
      <c r="AP7" s="49"/>
      <c r="AQ7" s="49"/>
      <c r="AR7" s="95"/>
      <c r="AS7" s="70"/>
      <c r="AT7" s="70"/>
      <c r="AU7" s="70"/>
      <c r="AV7" s="71"/>
    </row>
    <row r="8" spans="1:50" s="2" customFormat="1" ht="18" customHeight="1">
      <c r="A8" s="3"/>
      <c r="B8" s="74" t="s">
        <v>30</v>
      </c>
      <c r="C8" s="75"/>
      <c r="D8" s="75"/>
      <c r="E8" s="75"/>
      <c r="F8" s="75"/>
      <c r="G8" s="75"/>
      <c r="H8" s="75"/>
      <c r="I8" s="86"/>
      <c r="J8" s="76" t="s">
        <v>29</v>
      </c>
      <c r="K8" s="77"/>
      <c r="L8" s="77"/>
      <c r="M8" s="77"/>
      <c r="N8" s="87"/>
      <c r="O8" s="76" t="s">
        <v>28</v>
      </c>
      <c r="P8" s="77"/>
      <c r="Q8" s="77"/>
      <c r="R8" s="77"/>
      <c r="S8" s="77"/>
      <c r="T8" s="87"/>
      <c r="U8" s="88" t="s">
        <v>27</v>
      </c>
      <c r="V8" s="89"/>
      <c r="W8" s="89"/>
      <c r="X8" s="89"/>
      <c r="Y8" s="90"/>
      <c r="Z8" s="76" t="s">
        <v>26</v>
      </c>
      <c r="AA8" s="77"/>
      <c r="AB8" s="77"/>
      <c r="AC8" s="77"/>
      <c r="AD8" s="77"/>
      <c r="AE8" s="77"/>
      <c r="AF8" s="87"/>
      <c r="AG8" s="88" t="s">
        <v>25</v>
      </c>
      <c r="AH8" s="89"/>
      <c r="AI8" s="89"/>
      <c r="AJ8" s="89"/>
      <c r="AK8" s="89"/>
      <c r="AL8" s="91" t="s">
        <v>24</v>
      </c>
      <c r="AM8" s="92"/>
      <c r="AN8" s="92"/>
      <c r="AO8" s="92"/>
      <c r="AP8" s="92"/>
      <c r="AQ8" s="92"/>
      <c r="AR8" s="93"/>
      <c r="AS8" s="72"/>
      <c r="AT8" s="72"/>
      <c r="AU8" s="72"/>
      <c r="AV8" s="73"/>
    </row>
    <row r="9" spans="1:50" s="2" customFormat="1" ht="18" customHeight="1">
      <c r="A9" s="3"/>
      <c r="B9" s="33"/>
      <c r="C9" s="34"/>
      <c r="D9" s="34"/>
      <c r="E9" s="34"/>
      <c r="F9" s="34"/>
      <c r="G9" s="34"/>
      <c r="H9" s="34"/>
      <c r="I9" s="35"/>
      <c r="J9" s="36"/>
      <c r="K9" s="37"/>
      <c r="L9" s="37"/>
      <c r="M9" s="37"/>
      <c r="N9" s="15" t="s">
        <v>2</v>
      </c>
      <c r="O9" s="27">
        <f>ROUNDDOWN(J9*0.75,-3)</f>
        <v>0</v>
      </c>
      <c r="P9" s="28"/>
      <c r="Q9" s="28"/>
      <c r="R9" s="28"/>
      <c r="S9" s="28"/>
      <c r="T9" s="10" t="s">
        <v>2</v>
      </c>
      <c r="U9" s="36"/>
      <c r="V9" s="37"/>
      <c r="W9" s="37"/>
      <c r="X9" s="37"/>
      <c r="Y9" s="10" t="s">
        <v>2</v>
      </c>
      <c r="Z9" s="27">
        <f>IF(O9&gt;U9,U9,O9)</f>
        <v>0</v>
      </c>
      <c r="AA9" s="28"/>
      <c r="AB9" s="28"/>
      <c r="AC9" s="28"/>
      <c r="AD9" s="28"/>
      <c r="AE9" s="28"/>
      <c r="AF9" s="10" t="s">
        <v>2</v>
      </c>
      <c r="AG9" s="36"/>
      <c r="AH9" s="37"/>
      <c r="AI9" s="37"/>
      <c r="AJ9" s="37"/>
      <c r="AK9" s="37"/>
      <c r="AL9" s="24">
        <f>Z9*AG9</f>
        <v>0</v>
      </c>
      <c r="AM9" s="25"/>
      <c r="AN9" s="25"/>
      <c r="AO9" s="25"/>
      <c r="AP9" s="25"/>
      <c r="AQ9" s="25"/>
      <c r="AR9" s="10" t="s">
        <v>2</v>
      </c>
      <c r="AS9" s="31"/>
      <c r="AT9" s="31"/>
      <c r="AU9" s="31"/>
      <c r="AV9" s="32"/>
    </row>
    <row r="10" spans="1:50" s="2" customFormat="1" ht="18" customHeight="1">
      <c r="A10" s="3"/>
      <c r="B10" s="33"/>
      <c r="C10" s="34"/>
      <c r="D10" s="34"/>
      <c r="E10" s="34"/>
      <c r="F10" s="34"/>
      <c r="G10" s="34"/>
      <c r="H10" s="34"/>
      <c r="I10" s="35"/>
      <c r="J10" s="36"/>
      <c r="K10" s="37"/>
      <c r="L10" s="37"/>
      <c r="M10" s="37"/>
      <c r="N10" s="15" t="s">
        <v>2</v>
      </c>
      <c r="O10" s="27">
        <f>ROUNDDOWN(J10*0.75,-3)</f>
        <v>0</v>
      </c>
      <c r="P10" s="28"/>
      <c r="Q10" s="28"/>
      <c r="R10" s="28"/>
      <c r="S10" s="28"/>
      <c r="T10" s="10" t="s">
        <v>2</v>
      </c>
      <c r="U10" s="36"/>
      <c r="V10" s="37"/>
      <c r="W10" s="37"/>
      <c r="X10" s="37"/>
      <c r="Y10" s="10" t="s">
        <v>2</v>
      </c>
      <c r="Z10" s="27">
        <f>IF(O10&gt;U10,U10,O10)</f>
        <v>0</v>
      </c>
      <c r="AA10" s="28"/>
      <c r="AB10" s="28"/>
      <c r="AC10" s="28"/>
      <c r="AD10" s="28"/>
      <c r="AE10" s="28"/>
      <c r="AF10" s="10" t="s">
        <v>2</v>
      </c>
      <c r="AG10" s="36"/>
      <c r="AH10" s="37"/>
      <c r="AI10" s="37"/>
      <c r="AJ10" s="37"/>
      <c r="AK10" s="37"/>
      <c r="AL10" s="24">
        <f>Z10*AG10</f>
        <v>0</v>
      </c>
      <c r="AM10" s="25"/>
      <c r="AN10" s="25"/>
      <c r="AO10" s="25"/>
      <c r="AP10" s="25"/>
      <c r="AQ10" s="25"/>
      <c r="AR10" s="10" t="s">
        <v>2</v>
      </c>
      <c r="AS10" s="31"/>
      <c r="AT10" s="31"/>
      <c r="AU10" s="31"/>
      <c r="AV10" s="32"/>
    </row>
    <row r="11" spans="1:50" s="2" customFormat="1" ht="18" customHeight="1">
      <c r="A11" s="3"/>
      <c r="B11" s="84" t="s">
        <v>23</v>
      </c>
      <c r="C11" s="85"/>
      <c r="D11" s="85"/>
      <c r="E11" s="85"/>
      <c r="F11" s="85"/>
      <c r="G11" s="85"/>
      <c r="H11" s="85"/>
      <c r="I11" s="85"/>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25">
        <f>SUM(AL9:AQ10)</f>
        <v>0</v>
      </c>
      <c r="AM11" s="25"/>
      <c r="AN11" s="25"/>
      <c r="AO11" s="25"/>
      <c r="AP11" s="25"/>
      <c r="AQ11" s="25"/>
      <c r="AR11" s="10" t="s">
        <v>2</v>
      </c>
      <c r="AS11" s="31"/>
      <c r="AT11" s="31"/>
      <c r="AU11" s="31"/>
      <c r="AV11" s="32"/>
    </row>
    <row r="12" spans="1:50" s="2" customFormat="1" ht="7.95" customHeight="1">
      <c r="A12" s="3"/>
      <c r="B12" s="5"/>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4"/>
      <c r="AK12" s="3"/>
      <c r="AL12" s="3"/>
      <c r="AM12" s="3"/>
      <c r="AN12" s="3"/>
      <c r="AO12" s="3"/>
      <c r="AP12" s="3"/>
      <c r="AQ12" s="3"/>
      <c r="AR12" s="3"/>
      <c r="AS12" s="3"/>
      <c r="AT12" s="3"/>
      <c r="AU12" s="3"/>
      <c r="AV12" s="3"/>
    </row>
    <row r="13" spans="1:50" s="2" customFormat="1" ht="18" customHeight="1">
      <c r="A13" s="23">
        <v>2</v>
      </c>
      <c r="B13" s="21" t="s">
        <v>41</v>
      </c>
      <c r="C13" s="21"/>
      <c r="D13" s="21"/>
      <c r="E13" s="21"/>
      <c r="F13" s="21"/>
      <c r="G13" s="21"/>
      <c r="H13" s="21"/>
      <c r="I13" s="21"/>
      <c r="J13" s="21"/>
      <c r="K13" s="3"/>
      <c r="L13" s="3"/>
      <c r="M13" s="3"/>
      <c r="N13" s="3"/>
      <c r="O13" s="3"/>
      <c r="P13" s="3"/>
      <c r="Q13" s="3"/>
      <c r="R13" s="3"/>
      <c r="S13" s="3"/>
      <c r="T13" s="3"/>
      <c r="U13" s="3"/>
      <c r="V13" s="3"/>
      <c r="W13" s="3"/>
      <c r="X13" s="3"/>
      <c r="Y13" s="3"/>
      <c r="Z13" s="3"/>
      <c r="AA13" s="3"/>
      <c r="AB13" s="3"/>
      <c r="AC13" s="3"/>
      <c r="AD13" s="3"/>
      <c r="AE13" s="3"/>
      <c r="AF13" s="3"/>
      <c r="AG13" s="3"/>
      <c r="AH13" s="3"/>
      <c r="AI13" s="3"/>
      <c r="AJ13" s="4"/>
      <c r="AK13" s="3"/>
      <c r="AL13" s="3"/>
      <c r="AM13" s="3"/>
      <c r="AN13" s="3"/>
      <c r="AO13" s="3"/>
      <c r="AP13" s="3"/>
      <c r="AQ13" s="3"/>
      <c r="AR13" s="3"/>
      <c r="AS13" s="3"/>
      <c r="AT13" s="3"/>
      <c r="AU13" s="3"/>
      <c r="AV13" s="3"/>
    </row>
    <row r="14" spans="1:50" s="2" customFormat="1" ht="18" customHeight="1">
      <c r="A14" s="3"/>
      <c r="B14" s="46" t="s">
        <v>51</v>
      </c>
      <c r="C14" s="47"/>
      <c r="D14" s="47"/>
      <c r="E14" s="47"/>
      <c r="F14" s="47"/>
      <c r="G14" s="47"/>
      <c r="H14" s="47"/>
      <c r="I14" s="47"/>
      <c r="J14" s="47"/>
      <c r="K14" s="47"/>
      <c r="L14" s="46" t="s">
        <v>42</v>
      </c>
      <c r="M14" s="47"/>
      <c r="N14" s="47"/>
      <c r="O14" s="47"/>
      <c r="P14" s="47"/>
      <c r="Q14" s="47"/>
      <c r="R14" s="47"/>
      <c r="S14" s="50" t="s">
        <v>43</v>
      </c>
      <c r="T14" s="51"/>
      <c r="U14" s="51"/>
      <c r="V14" s="51"/>
      <c r="W14" s="52"/>
      <c r="X14" s="56" t="s">
        <v>44</v>
      </c>
      <c r="Y14" s="57"/>
      <c r="Z14" s="57"/>
      <c r="AA14" s="57"/>
      <c r="AB14" s="57"/>
      <c r="AC14" s="57"/>
      <c r="AD14" s="58"/>
      <c r="AE14" s="50" t="s">
        <v>5</v>
      </c>
      <c r="AF14" s="51"/>
      <c r="AG14" s="51"/>
      <c r="AH14" s="51"/>
      <c r="AI14" s="51"/>
      <c r="AJ14" s="52"/>
      <c r="AK14" s="62" t="s">
        <v>45</v>
      </c>
      <c r="AL14" s="63"/>
      <c r="AM14" s="63"/>
      <c r="AN14" s="63"/>
      <c r="AO14" s="63"/>
      <c r="AP14" s="63"/>
      <c r="AQ14" s="63"/>
      <c r="AR14" s="64"/>
      <c r="AS14" s="68" t="s">
        <v>4</v>
      </c>
      <c r="AT14" s="68"/>
      <c r="AU14" s="68"/>
      <c r="AV14" s="69"/>
    </row>
    <row r="15" spans="1:50" s="2" customFormat="1" ht="18" customHeight="1">
      <c r="A15" s="3"/>
      <c r="B15" s="48"/>
      <c r="C15" s="49"/>
      <c r="D15" s="49"/>
      <c r="E15" s="49"/>
      <c r="F15" s="49"/>
      <c r="G15" s="49"/>
      <c r="H15" s="49"/>
      <c r="I15" s="49"/>
      <c r="J15" s="49"/>
      <c r="K15" s="49"/>
      <c r="L15" s="48"/>
      <c r="M15" s="49"/>
      <c r="N15" s="49"/>
      <c r="O15" s="49"/>
      <c r="P15" s="49"/>
      <c r="Q15" s="49"/>
      <c r="R15" s="49"/>
      <c r="S15" s="53"/>
      <c r="T15" s="54"/>
      <c r="U15" s="54"/>
      <c r="V15" s="54"/>
      <c r="W15" s="55"/>
      <c r="X15" s="59"/>
      <c r="Y15" s="60"/>
      <c r="Z15" s="60"/>
      <c r="AA15" s="60"/>
      <c r="AB15" s="60"/>
      <c r="AC15" s="60"/>
      <c r="AD15" s="61"/>
      <c r="AE15" s="53"/>
      <c r="AF15" s="54"/>
      <c r="AG15" s="54"/>
      <c r="AH15" s="54"/>
      <c r="AI15" s="54"/>
      <c r="AJ15" s="55"/>
      <c r="AK15" s="65"/>
      <c r="AL15" s="66"/>
      <c r="AM15" s="66"/>
      <c r="AN15" s="66"/>
      <c r="AO15" s="66"/>
      <c r="AP15" s="66"/>
      <c r="AQ15" s="66"/>
      <c r="AR15" s="67"/>
      <c r="AS15" s="70"/>
      <c r="AT15" s="70"/>
      <c r="AU15" s="70"/>
      <c r="AV15" s="71"/>
    </row>
    <row r="16" spans="1:50" s="2" customFormat="1" ht="18" customHeight="1">
      <c r="A16" s="3"/>
      <c r="B16" s="74" t="s">
        <v>46</v>
      </c>
      <c r="C16" s="75"/>
      <c r="D16" s="75"/>
      <c r="E16" s="75"/>
      <c r="F16" s="75"/>
      <c r="G16" s="75"/>
      <c r="H16" s="75"/>
      <c r="I16" s="75"/>
      <c r="J16" s="75"/>
      <c r="K16" s="75"/>
      <c r="L16" s="76" t="s">
        <v>47</v>
      </c>
      <c r="M16" s="77"/>
      <c r="N16" s="77"/>
      <c r="O16" s="77"/>
      <c r="P16" s="77"/>
      <c r="Q16" s="77"/>
      <c r="R16" s="77"/>
      <c r="S16" s="78" t="s">
        <v>48</v>
      </c>
      <c r="T16" s="79"/>
      <c r="U16" s="79"/>
      <c r="V16" s="79"/>
      <c r="W16" s="80"/>
      <c r="X16" s="78" t="s">
        <v>49</v>
      </c>
      <c r="Y16" s="79"/>
      <c r="Z16" s="79"/>
      <c r="AA16" s="79"/>
      <c r="AB16" s="79"/>
      <c r="AC16" s="79"/>
      <c r="AD16" s="80"/>
      <c r="AE16" s="78" t="s">
        <v>22</v>
      </c>
      <c r="AF16" s="79"/>
      <c r="AG16" s="79"/>
      <c r="AH16" s="79"/>
      <c r="AI16" s="79"/>
      <c r="AJ16" s="80"/>
      <c r="AK16" s="81" t="s">
        <v>50</v>
      </c>
      <c r="AL16" s="82"/>
      <c r="AM16" s="82"/>
      <c r="AN16" s="82"/>
      <c r="AO16" s="82"/>
      <c r="AP16" s="82"/>
      <c r="AQ16" s="82"/>
      <c r="AR16" s="83"/>
      <c r="AS16" s="72"/>
      <c r="AT16" s="72"/>
      <c r="AU16" s="72"/>
      <c r="AV16" s="73"/>
    </row>
    <row r="17" spans="1:48" s="2" customFormat="1" ht="18" customHeight="1">
      <c r="A17" s="3"/>
      <c r="B17" s="33"/>
      <c r="C17" s="34"/>
      <c r="D17" s="34"/>
      <c r="E17" s="34"/>
      <c r="F17" s="34"/>
      <c r="G17" s="34"/>
      <c r="H17" s="34"/>
      <c r="I17" s="34"/>
      <c r="J17" s="34"/>
      <c r="K17" s="35"/>
      <c r="L17" s="36"/>
      <c r="M17" s="37"/>
      <c r="N17" s="37"/>
      <c r="O17" s="37"/>
      <c r="P17" s="37"/>
      <c r="Q17" s="37"/>
      <c r="R17" s="12" t="s">
        <v>2</v>
      </c>
      <c r="S17" s="38"/>
      <c r="T17" s="38"/>
      <c r="U17" s="38"/>
      <c r="V17" s="38"/>
      <c r="W17" s="38"/>
      <c r="X17" s="27">
        <f>INT(L17*S17*0.75)</f>
        <v>0</v>
      </c>
      <c r="Y17" s="28"/>
      <c r="Z17" s="28"/>
      <c r="AA17" s="28"/>
      <c r="AB17" s="28"/>
      <c r="AC17" s="28"/>
      <c r="AD17" s="11" t="s">
        <v>2</v>
      </c>
      <c r="AE17" s="39"/>
      <c r="AF17" s="40"/>
      <c r="AG17" s="40"/>
      <c r="AH17" s="40"/>
      <c r="AI17" s="40"/>
      <c r="AJ17" s="41"/>
      <c r="AK17" s="42"/>
      <c r="AL17" s="43"/>
      <c r="AM17" s="43"/>
      <c r="AN17" s="43"/>
      <c r="AO17" s="43"/>
      <c r="AP17" s="43"/>
      <c r="AQ17" s="43"/>
      <c r="AR17" s="44"/>
      <c r="AS17" s="31"/>
      <c r="AT17" s="31"/>
      <c r="AU17" s="31"/>
      <c r="AV17" s="32"/>
    </row>
    <row r="18" spans="1:48" s="2" customFormat="1" ht="18" customHeight="1">
      <c r="A18" s="3"/>
      <c r="B18" s="33"/>
      <c r="C18" s="34"/>
      <c r="D18" s="34"/>
      <c r="E18" s="34"/>
      <c r="F18" s="34"/>
      <c r="G18" s="34"/>
      <c r="H18" s="34"/>
      <c r="I18" s="34"/>
      <c r="J18" s="34"/>
      <c r="K18" s="35"/>
      <c r="L18" s="36"/>
      <c r="M18" s="37"/>
      <c r="N18" s="37"/>
      <c r="O18" s="37"/>
      <c r="P18" s="37"/>
      <c r="Q18" s="37"/>
      <c r="R18" s="12" t="s">
        <v>2</v>
      </c>
      <c r="S18" s="45"/>
      <c r="T18" s="45"/>
      <c r="U18" s="45"/>
      <c r="V18" s="45"/>
      <c r="W18" s="45"/>
      <c r="X18" s="27">
        <f>INT(L18*S18*0.75)</f>
        <v>0</v>
      </c>
      <c r="Y18" s="28"/>
      <c r="Z18" s="28"/>
      <c r="AA18" s="28"/>
      <c r="AB18" s="28"/>
      <c r="AC18" s="28"/>
      <c r="AD18" s="11" t="s">
        <v>2</v>
      </c>
      <c r="AE18" s="39"/>
      <c r="AF18" s="40"/>
      <c r="AG18" s="40"/>
      <c r="AH18" s="40"/>
      <c r="AI18" s="40"/>
      <c r="AJ18" s="41"/>
      <c r="AK18" s="42"/>
      <c r="AL18" s="43"/>
      <c r="AM18" s="43"/>
      <c r="AN18" s="43"/>
      <c r="AO18" s="43"/>
      <c r="AP18" s="43"/>
      <c r="AQ18" s="43"/>
      <c r="AR18" s="44"/>
      <c r="AS18" s="31"/>
      <c r="AT18" s="31"/>
      <c r="AU18" s="31"/>
      <c r="AV18" s="32"/>
    </row>
    <row r="19" spans="1:48" s="2" customFormat="1" ht="18" customHeight="1">
      <c r="A19" s="3"/>
      <c r="B19" s="24" t="s">
        <v>10</v>
      </c>
      <c r="C19" s="25"/>
      <c r="D19" s="25"/>
      <c r="E19" s="25"/>
      <c r="F19" s="25"/>
      <c r="G19" s="25"/>
      <c r="H19" s="25"/>
      <c r="I19" s="25"/>
      <c r="J19" s="25"/>
      <c r="K19" s="25"/>
      <c r="L19" s="25"/>
      <c r="M19" s="25"/>
      <c r="N19" s="25"/>
      <c r="O19" s="25"/>
      <c r="P19" s="25"/>
      <c r="Q19" s="25"/>
      <c r="R19" s="25"/>
      <c r="S19" s="25"/>
      <c r="T19" s="25"/>
      <c r="U19" s="25"/>
      <c r="V19" s="25"/>
      <c r="W19" s="26"/>
      <c r="X19" s="27">
        <f>ROUNDDOWN(SUM(X17:AC18),-3)</f>
        <v>0</v>
      </c>
      <c r="Y19" s="28"/>
      <c r="Z19" s="28"/>
      <c r="AA19" s="28"/>
      <c r="AB19" s="28"/>
      <c r="AC19" s="28"/>
      <c r="AD19" s="11" t="s">
        <v>2</v>
      </c>
      <c r="AE19" s="29"/>
      <c r="AF19" s="30"/>
      <c r="AG19" s="30"/>
      <c r="AH19" s="30"/>
      <c r="AI19" s="30"/>
      <c r="AJ19" s="22" t="s">
        <v>2</v>
      </c>
      <c r="AK19" s="24">
        <f>IF(X19&gt;AE19,AE19,X19)</f>
        <v>0</v>
      </c>
      <c r="AL19" s="25"/>
      <c r="AM19" s="25"/>
      <c r="AN19" s="25"/>
      <c r="AO19" s="25"/>
      <c r="AP19" s="25"/>
      <c r="AQ19" s="25"/>
      <c r="AR19" s="10" t="s">
        <v>2</v>
      </c>
      <c r="AS19" s="31"/>
      <c r="AT19" s="31"/>
      <c r="AU19" s="31"/>
      <c r="AV19" s="32"/>
    </row>
    <row r="20" spans="1:48" s="2" customFormat="1" ht="7.95" customHeight="1">
      <c r="A20" s="3"/>
      <c r="B20" s="5"/>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4"/>
      <c r="AK20" s="3"/>
      <c r="AL20" s="3"/>
      <c r="AM20" s="3"/>
      <c r="AN20" s="3"/>
      <c r="AO20" s="3"/>
      <c r="AP20" s="3"/>
      <c r="AQ20" s="3"/>
      <c r="AR20" s="3"/>
      <c r="AS20" s="3"/>
      <c r="AT20" s="3"/>
      <c r="AU20" s="3"/>
      <c r="AV20" s="3"/>
    </row>
    <row r="21" spans="1:48" s="2" customFormat="1" ht="18" customHeight="1">
      <c r="A21" s="5">
        <v>3</v>
      </c>
      <c r="B21" s="7" t="s">
        <v>21</v>
      </c>
      <c r="C21" s="14"/>
      <c r="D21" s="14"/>
      <c r="E21" s="14"/>
      <c r="F21" s="14"/>
      <c r="G21" s="14"/>
      <c r="H21" s="14"/>
      <c r="I21" s="14"/>
      <c r="J21" s="14"/>
      <c r="K21" s="14"/>
      <c r="L21" s="14"/>
      <c r="M21" s="14"/>
      <c r="N21" s="14"/>
      <c r="O21" s="3"/>
      <c r="P21" s="3"/>
      <c r="Q21" s="3"/>
      <c r="R21" s="3"/>
      <c r="S21" s="3"/>
      <c r="T21" s="3"/>
      <c r="U21" s="3"/>
      <c r="V21" s="3"/>
      <c r="W21" s="3"/>
      <c r="X21" s="3"/>
      <c r="Y21" s="3"/>
      <c r="Z21" s="3"/>
      <c r="AA21" s="3"/>
      <c r="AB21" s="3"/>
      <c r="AC21" s="3"/>
      <c r="AD21" s="3"/>
      <c r="AE21" s="3"/>
      <c r="AF21" s="3"/>
      <c r="AG21" s="3"/>
      <c r="AH21" s="3"/>
      <c r="AI21" s="3"/>
      <c r="AJ21" s="4"/>
      <c r="AK21" s="3"/>
      <c r="AL21" s="3"/>
      <c r="AM21" s="3"/>
      <c r="AN21" s="3"/>
      <c r="AO21" s="3"/>
      <c r="AP21" s="3"/>
      <c r="AQ21" s="3"/>
      <c r="AR21" s="3"/>
      <c r="AS21" s="3"/>
      <c r="AT21" s="3"/>
      <c r="AU21" s="3"/>
      <c r="AV21" s="3"/>
    </row>
    <row r="22" spans="1:48" s="2" customFormat="1" ht="18" customHeight="1">
      <c r="A22" s="3"/>
      <c r="B22" s="46" t="s">
        <v>20</v>
      </c>
      <c r="C22" s="47"/>
      <c r="D22" s="47"/>
      <c r="E22" s="47"/>
      <c r="F22" s="47"/>
      <c r="G22" s="47"/>
      <c r="H22" s="47"/>
      <c r="I22" s="47"/>
      <c r="J22" s="47"/>
      <c r="K22" s="47"/>
      <c r="L22" s="46" t="s">
        <v>19</v>
      </c>
      <c r="M22" s="47"/>
      <c r="N22" s="47"/>
      <c r="O22" s="47"/>
      <c r="P22" s="47"/>
      <c r="Q22" s="47"/>
      <c r="R22" s="47"/>
      <c r="S22" s="50" t="s">
        <v>18</v>
      </c>
      <c r="T22" s="51"/>
      <c r="U22" s="51"/>
      <c r="V22" s="51"/>
      <c r="W22" s="52"/>
      <c r="X22" s="62" t="s">
        <v>17</v>
      </c>
      <c r="Y22" s="105"/>
      <c r="Z22" s="105"/>
      <c r="AA22" s="105"/>
      <c r="AB22" s="105"/>
      <c r="AC22" s="105"/>
      <c r="AD22" s="106"/>
      <c r="AE22" s="50" t="s">
        <v>5</v>
      </c>
      <c r="AF22" s="51"/>
      <c r="AG22" s="51"/>
      <c r="AH22" s="51"/>
      <c r="AI22" s="51"/>
      <c r="AJ22" s="52"/>
      <c r="AK22" s="62" t="s">
        <v>52</v>
      </c>
      <c r="AL22" s="63"/>
      <c r="AM22" s="63"/>
      <c r="AN22" s="63"/>
      <c r="AO22" s="63"/>
      <c r="AP22" s="63"/>
      <c r="AQ22" s="63"/>
      <c r="AR22" s="64"/>
      <c r="AS22" s="68" t="s">
        <v>4</v>
      </c>
      <c r="AT22" s="68"/>
      <c r="AU22" s="68"/>
      <c r="AV22" s="69"/>
    </row>
    <row r="23" spans="1:48" s="2" customFormat="1" ht="18" customHeight="1">
      <c r="A23" s="3"/>
      <c r="B23" s="48"/>
      <c r="C23" s="49"/>
      <c r="D23" s="49"/>
      <c r="E23" s="49"/>
      <c r="F23" s="49"/>
      <c r="G23" s="49"/>
      <c r="H23" s="49"/>
      <c r="I23" s="49"/>
      <c r="J23" s="49"/>
      <c r="K23" s="49"/>
      <c r="L23" s="48"/>
      <c r="M23" s="49"/>
      <c r="N23" s="49"/>
      <c r="O23" s="49"/>
      <c r="P23" s="49"/>
      <c r="Q23" s="49"/>
      <c r="R23" s="49"/>
      <c r="S23" s="53"/>
      <c r="T23" s="54"/>
      <c r="U23" s="54"/>
      <c r="V23" s="54"/>
      <c r="W23" s="55"/>
      <c r="X23" s="107"/>
      <c r="Y23" s="108"/>
      <c r="Z23" s="108"/>
      <c r="AA23" s="108"/>
      <c r="AB23" s="108"/>
      <c r="AC23" s="108"/>
      <c r="AD23" s="109"/>
      <c r="AE23" s="53"/>
      <c r="AF23" s="54"/>
      <c r="AG23" s="54"/>
      <c r="AH23" s="54"/>
      <c r="AI23" s="54"/>
      <c r="AJ23" s="55"/>
      <c r="AK23" s="65"/>
      <c r="AL23" s="66"/>
      <c r="AM23" s="66"/>
      <c r="AN23" s="66"/>
      <c r="AO23" s="66"/>
      <c r="AP23" s="66"/>
      <c r="AQ23" s="66"/>
      <c r="AR23" s="67"/>
      <c r="AS23" s="70"/>
      <c r="AT23" s="70"/>
      <c r="AU23" s="70"/>
      <c r="AV23" s="71"/>
    </row>
    <row r="24" spans="1:48" s="2" customFormat="1" ht="18" customHeight="1">
      <c r="A24" s="3"/>
      <c r="B24" s="74" t="s">
        <v>16</v>
      </c>
      <c r="C24" s="75"/>
      <c r="D24" s="75"/>
      <c r="E24" s="75"/>
      <c r="F24" s="75"/>
      <c r="G24" s="75"/>
      <c r="H24" s="75"/>
      <c r="I24" s="75"/>
      <c r="J24" s="75"/>
      <c r="K24" s="86"/>
      <c r="L24" s="76" t="s">
        <v>15</v>
      </c>
      <c r="M24" s="77"/>
      <c r="N24" s="77"/>
      <c r="O24" s="77"/>
      <c r="P24" s="77"/>
      <c r="Q24" s="77"/>
      <c r="R24" s="77"/>
      <c r="S24" s="78" t="s">
        <v>14</v>
      </c>
      <c r="T24" s="79"/>
      <c r="U24" s="79"/>
      <c r="V24" s="79"/>
      <c r="W24" s="80"/>
      <c r="X24" s="78" t="s">
        <v>13</v>
      </c>
      <c r="Y24" s="79"/>
      <c r="Z24" s="79"/>
      <c r="AA24" s="79"/>
      <c r="AB24" s="79"/>
      <c r="AC24" s="79"/>
      <c r="AD24" s="80"/>
      <c r="AE24" s="78" t="s">
        <v>12</v>
      </c>
      <c r="AF24" s="79"/>
      <c r="AG24" s="79"/>
      <c r="AH24" s="79"/>
      <c r="AI24" s="79"/>
      <c r="AJ24" s="80"/>
      <c r="AK24" s="81" t="s">
        <v>11</v>
      </c>
      <c r="AL24" s="82"/>
      <c r="AM24" s="82"/>
      <c r="AN24" s="82"/>
      <c r="AO24" s="82"/>
      <c r="AP24" s="82"/>
      <c r="AQ24" s="82"/>
      <c r="AR24" s="83"/>
      <c r="AS24" s="72"/>
      <c r="AT24" s="72"/>
      <c r="AU24" s="72"/>
      <c r="AV24" s="73"/>
    </row>
    <row r="25" spans="1:48" s="2" customFormat="1" ht="18" customHeight="1">
      <c r="A25" s="3"/>
      <c r="B25" s="33"/>
      <c r="C25" s="34"/>
      <c r="D25" s="34"/>
      <c r="E25" s="34"/>
      <c r="F25" s="34"/>
      <c r="G25" s="34"/>
      <c r="H25" s="34"/>
      <c r="I25" s="34"/>
      <c r="J25" s="34"/>
      <c r="K25" s="35"/>
      <c r="L25" s="36"/>
      <c r="M25" s="37"/>
      <c r="N25" s="37"/>
      <c r="O25" s="37"/>
      <c r="P25" s="37"/>
      <c r="Q25" s="37"/>
      <c r="R25" s="12" t="s">
        <v>2</v>
      </c>
      <c r="S25" s="38"/>
      <c r="T25" s="38"/>
      <c r="U25" s="38"/>
      <c r="V25" s="38"/>
      <c r="W25" s="38"/>
      <c r="X25" s="27">
        <f>INT(L25*S25*0.75)</f>
        <v>0</v>
      </c>
      <c r="Y25" s="28"/>
      <c r="Z25" s="28"/>
      <c r="AA25" s="28"/>
      <c r="AB25" s="28"/>
      <c r="AC25" s="28"/>
      <c r="AD25" s="11" t="s">
        <v>2</v>
      </c>
      <c r="AE25" s="39"/>
      <c r="AF25" s="40"/>
      <c r="AG25" s="40"/>
      <c r="AH25" s="40"/>
      <c r="AI25" s="40"/>
      <c r="AJ25" s="41"/>
      <c r="AK25" s="42"/>
      <c r="AL25" s="43"/>
      <c r="AM25" s="43"/>
      <c r="AN25" s="43"/>
      <c r="AO25" s="43"/>
      <c r="AP25" s="43"/>
      <c r="AQ25" s="43"/>
      <c r="AR25" s="44"/>
      <c r="AS25" s="31"/>
      <c r="AT25" s="31"/>
      <c r="AU25" s="31"/>
      <c r="AV25" s="32"/>
    </row>
    <row r="26" spans="1:48" s="2" customFormat="1" ht="18" customHeight="1">
      <c r="A26" s="3"/>
      <c r="B26" s="33"/>
      <c r="C26" s="34"/>
      <c r="D26" s="34"/>
      <c r="E26" s="34"/>
      <c r="F26" s="34"/>
      <c r="G26" s="34"/>
      <c r="H26" s="34"/>
      <c r="I26" s="34"/>
      <c r="J26" s="34"/>
      <c r="K26" s="35"/>
      <c r="L26" s="36"/>
      <c r="M26" s="37"/>
      <c r="N26" s="37"/>
      <c r="O26" s="37"/>
      <c r="P26" s="37"/>
      <c r="Q26" s="37"/>
      <c r="R26" s="12" t="s">
        <v>2</v>
      </c>
      <c r="S26" s="45"/>
      <c r="T26" s="45"/>
      <c r="U26" s="45"/>
      <c r="V26" s="45"/>
      <c r="W26" s="45"/>
      <c r="X26" s="27">
        <f>INT(L26*S26*0.75)</f>
        <v>0</v>
      </c>
      <c r="Y26" s="28"/>
      <c r="Z26" s="28"/>
      <c r="AA26" s="28"/>
      <c r="AB26" s="28"/>
      <c r="AC26" s="28"/>
      <c r="AD26" s="11" t="s">
        <v>2</v>
      </c>
      <c r="AE26" s="39"/>
      <c r="AF26" s="40"/>
      <c r="AG26" s="40"/>
      <c r="AH26" s="40"/>
      <c r="AI26" s="40"/>
      <c r="AJ26" s="41"/>
      <c r="AK26" s="42"/>
      <c r="AL26" s="43"/>
      <c r="AM26" s="43"/>
      <c r="AN26" s="43"/>
      <c r="AO26" s="43"/>
      <c r="AP26" s="43"/>
      <c r="AQ26" s="43"/>
      <c r="AR26" s="44"/>
      <c r="AS26" s="31"/>
      <c r="AT26" s="31"/>
      <c r="AU26" s="31"/>
      <c r="AV26" s="32"/>
    </row>
    <row r="27" spans="1:48" s="2" customFormat="1" ht="18" customHeight="1">
      <c r="A27" s="3"/>
      <c r="B27" s="24" t="s">
        <v>10</v>
      </c>
      <c r="C27" s="25"/>
      <c r="D27" s="25"/>
      <c r="E27" s="25"/>
      <c r="F27" s="25"/>
      <c r="G27" s="25"/>
      <c r="H27" s="25"/>
      <c r="I27" s="25"/>
      <c r="J27" s="25"/>
      <c r="K27" s="25"/>
      <c r="L27" s="25"/>
      <c r="M27" s="25"/>
      <c r="N27" s="25"/>
      <c r="O27" s="25"/>
      <c r="P27" s="25"/>
      <c r="Q27" s="25"/>
      <c r="R27" s="25"/>
      <c r="S27" s="25"/>
      <c r="T27" s="25"/>
      <c r="U27" s="25"/>
      <c r="V27" s="25"/>
      <c r="W27" s="26"/>
      <c r="X27" s="27">
        <f>ROUNDDOWN(SUM(X25:AC26),-3)</f>
        <v>0</v>
      </c>
      <c r="Y27" s="28"/>
      <c r="Z27" s="28"/>
      <c r="AA27" s="28"/>
      <c r="AB27" s="28"/>
      <c r="AC27" s="28"/>
      <c r="AD27" s="11" t="s">
        <v>2</v>
      </c>
      <c r="AE27" s="27">
        <v>10000000</v>
      </c>
      <c r="AF27" s="28"/>
      <c r="AG27" s="28"/>
      <c r="AH27" s="28"/>
      <c r="AI27" s="28"/>
      <c r="AJ27" s="11" t="s">
        <v>2</v>
      </c>
      <c r="AK27" s="24">
        <f>IF(X27&gt;AE27,AE27,X27)</f>
        <v>0</v>
      </c>
      <c r="AL27" s="25"/>
      <c r="AM27" s="25"/>
      <c r="AN27" s="25"/>
      <c r="AO27" s="25"/>
      <c r="AP27" s="25"/>
      <c r="AQ27" s="25"/>
      <c r="AR27" s="10" t="s">
        <v>2</v>
      </c>
      <c r="AS27" s="31"/>
      <c r="AT27" s="31"/>
      <c r="AU27" s="31"/>
      <c r="AV27" s="32"/>
    </row>
    <row r="28" spans="1:48" s="2" customFormat="1" ht="7.95" customHeight="1">
      <c r="A28" s="3"/>
      <c r="B28" s="5"/>
      <c r="C28" s="3"/>
      <c r="D28" s="3"/>
      <c r="E28" s="3"/>
      <c r="F28" s="3"/>
      <c r="G28" s="3"/>
      <c r="H28" s="3"/>
      <c r="I28" s="3"/>
      <c r="J28" s="3"/>
      <c r="K28" s="3"/>
      <c r="L28" s="13"/>
      <c r="M28" s="13"/>
      <c r="N28" s="13"/>
      <c r="O28" s="13"/>
      <c r="P28" s="13"/>
      <c r="Q28" s="13"/>
      <c r="R28" s="13"/>
      <c r="S28" s="3"/>
      <c r="T28" s="3"/>
      <c r="U28" s="3"/>
      <c r="V28" s="3"/>
      <c r="W28" s="3"/>
      <c r="X28" s="3"/>
      <c r="Y28" s="3"/>
      <c r="Z28" s="3"/>
      <c r="AA28" s="3"/>
      <c r="AB28" s="3"/>
      <c r="AC28" s="3"/>
      <c r="AD28" s="3"/>
      <c r="AE28" s="3"/>
      <c r="AF28" s="3"/>
      <c r="AG28" s="3"/>
      <c r="AH28" s="3"/>
      <c r="AI28" s="3"/>
      <c r="AJ28" s="4"/>
      <c r="AK28" s="3"/>
      <c r="AL28" s="3"/>
      <c r="AM28" s="3"/>
      <c r="AN28" s="3"/>
      <c r="AO28" s="3"/>
      <c r="AP28" s="3"/>
      <c r="AQ28" s="3"/>
      <c r="AR28" s="3"/>
      <c r="AS28" s="3"/>
      <c r="AT28" s="3"/>
      <c r="AU28" s="3"/>
      <c r="AV28" s="3"/>
    </row>
    <row r="29" spans="1:48" s="2" customFormat="1" ht="18" customHeight="1">
      <c r="A29" s="3">
        <v>4</v>
      </c>
      <c r="B29" s="7" t="s">
        <v>9</v>
      </c>
      <c r="C29" s="3"/>
      <c r="D29" s="3"/>
      <c r="E29" s="3"/>
      <c r="F29" s="3"/>
      <c r="G29" s="3"/>
      <c r="H29" s="3"/>
      <c r="I29" s="3"/>
      <c r="J29" s="3"/>
      <c r="K29" s="3"/>
      <c r="L29" s="13"/>
      <c r="M29" s="13"/>
      <c r="N29" s="13"/>
      <c r="O29" s="13"/>
      <c r="P29" s="13"/>
      <c r="Q29" s="13"/>
      <c r="R29" s="13"/>
      <c r="S29" s="3"/>
      <c r="T29" s="3"/>
      <c r="U29" s="3"/>
      <c r="V29" s="3"/>
      <c r="W29" s="3"/>
      <c r="X29" s="3"/>
      <c r="Y29" s="3"/>
      <c r="Z29" s="3"/>
      <c r="AA29" s="3"/>
      <c r="AB29" s="3"/>
      <c r="AC29" s="3"/>
      <c r="AD29" s="3"/>
      <c r="AE29" s="3"/>
      <c r="AF29" s="3"/>
      <c r="AG29" s="3"/>
      <c r="AH29" s="3"/>
      <c r="AI29" s="3"/>
      <c r="AJ29" s="4"/>
      <c r="AK29" s="3"/>
      <c r="AL29" s="3"/>
      <c r="AM29" s="3"/>
      <c r="AN29" s="3"/>
      <c r="AO29" s="3"/>
      <c r="AP29" s="3"/>
      <c r="AQ29" s="3"/>
      <c r="AR29" s="3"/>
      <c r="AS29" s="3"/>
      <c r="AT29" s="3"/>
      <c r="AU29" s="3"/>
      <c r="AV29" s="3"/>
    </row>
    <row r="30" spans="1:48" s="2" customFormat="1" ht="18" customHeight="1">
      <c r="A30" s="3"/>
      <c r="B30" s="46" t="s">
        <v>8</v>
      </c>
      <c r="C30" s="47"/>
      <c r="D30" s="47"/>
      <c r="E30" s="47"/>
      <c r="F30" s="47"/>
      <c r="G30" s="47"/>
      <c r="H30" s="47"/>
      <c r="I30" s="47"/>
      <c r="J30" s="47"/>
      <c r="K30" s="94"/>
      <c r="L30" s="46" t="s">
        <v>7</v>
      </c>
      <c r="M30" s="47"/>
      <c r="N30" s="47"/>
      <c r="O30" s="47"/>
      <c r="P30" s="47"/>
      <c r="Q30" s="47"/>
      <c r="R30" s="47"/>
      <c r="S30" s="50" t="s">
        <v>6</v>
      </c>
      <c r="T30" s="51"/>
      <c r="U30" s="51"/>
      <c r="V30" s="51"/>
      <c r="W30" s="52"/>
      <c r="X30" s="62" t="s">
        <v>57</v>
      </c>
      <c r="Y30" s="105"/>
      <c r="Z30" s="105"/>
      <c r="AA30" s="105"/>
      <c r="AB30" s="105"/>
      <c r="AC30" s="105"/>
      <c r="AD30" s="106"/>
      <c r="AE30" s="50" t="s">
        <v>5</v>
      </c>
      <c r="AF30" s="51"/>
      <c r="AG30" s="51"/>
      <c r="AH30" s="51"/>
      <c r="AI30" s="51"/>
      <c r="AJ30" s="52"/>
      <c r="AK30" s="62" t="s">
        <v>59</v>
      </c>
      <c r="AL30" s="63"/>
      <c r="AM30" s="63"/>
      <c r="AN30" s="63"/>
      <c r="AO30" s="63"/>
      <c r="AP30" s="63"/>
      <c r="AQ30" s="63"/>
      <c r="AR30" s="64"/>
      <c r="AS30" s="68" t="s">
        <v>4</v>
      </c>
      <c r="AT30" s="68"/>
      <c r="AU30" s="68"/>
      <c r="AV30" s="69"/>
    </row>
    <row r="31" spans="1:48" s="2" customFormat="1" ht="18" customHeight="1">
      <c r="A31" s="3"/>
      <c r="B31" s="48"/>
      <c r="C31" s="49"/>
      <c r="D31" s="49"/>
      <c r="E31" s="49"/>
      <c r="F31" s="49"/>
      <c r="G31" s="49"/>
      <c r="H31" s="49"/>
      <c r="I31" s="49"/>
      <c r="J31" s="49"/>
      <c r="K31" s="95"/>
      <c r="L31" s="48"/>
      <c r="M31" s="49"/>
      <c r="N31" s="49"/>
      <c r="O31" s="49"/>
      <c r="P31" s="49"/>
      <c r="Q31" s="49"/>
      <c r="R31" s="49"/>
      <c r="S31" s="53"/>
      <c r="T31" s="54"/>
      <c r="U31" s="54"/>
      <c r="V31" s="54"/>
      <c r="W31" s="55"/>
      <c r="X31" s="107"/>
      <c r="Y31" s="108"/>
      <c r="Z31" s="108"/>
      <c r="AA31" s="108"/>
      <c r="AB31" s="108"/>
      <c r="AC31" s="108"/>
      <c r="AD31" s="109"/>
      <c r="AE31" s="53"/>
      <c r="AF31" s="54"/>
      <c r="AG31" s="54"/>
      <c r="AH31" s="54"/>
      <c r="AI31" s="54"/>
      <c r="AJ31" s="55"/>
      <c r="AK31" s="65"/>
      <c r="AL31" s="66"/>
      <c r="AM31" s="66"/>
      <c r="AN31" s="66"/>
      <c r="AO31" s="66"/>
      <c r="AP31" s="66"/>
      <c r="AQ31" s="66"/>
      <c r="AR31" s="67"/>
      <c r="AS31" s="70"/>
      <c r="AT31" s="70"/>
      <c r="AU31" s="70"/>
      <c r="AV31" s="71"/>
    </row>
    <row r="32" spans="1:48" s="2" customFormat="1" ht="18" customHeight="1">
      <c r="A32" s="3"/>
      <c r="B32" s="74" t="s">
        <v>53</v>
      </c>
      <c r="C32" s="75"/>
      <c r="D32" s="75"/>
      <c r="E32" s="75"/>
      <c r="F32" s="75"/>
      <c r="G32" s="75"/>
      <c r="H32" s="75"/>
      <c r="I32" s="75"/>
      <c r="J32" s="75"/>
      <c r="K32" s="86"/>
      <c r="L32" s="76" t="s">
        <v>54</v>
      </c>
      <c r="M32" s="77"/>
      <c r="N32" s="77"/>
      <c r="O32" s="77"/>
      <c r="P32" s="77"/>
      <c r="Q32" s="77"/>
      <c r="R32" s="77"/>
      <c r="S32" s="78" t="s">
        <v>55</v>
      </c>
      <c r="T32" s="79"/>
      <c r="U32" s="79"/>
      <c r="V32" s="79"/>
      <c r="W32" s="80"/>
      <c r="X32" s="78" t="s">
        <v>56</v>
      </c>
      <c r="Y32" s="79"/>
      <c r="Z32" s="79"/>
      <c r="AA32" s="79"/>
      <c r="AB32" s="79"/>
      <c r="AC32" s="79"/>
      <c r="AD32" s="80"/>
      <c r="AE32" s="78" t="s">
        <v>58</v>
      </c>
      <c r="AF32" s="79"/>
      <c r="AG32" s="79"/>
      <c r="AH32" s="79"/>
      <c r="AI32" s="79"/>
      <c r="AJ32" s="80"/>
      <c r="AK32" s="81" t="s">
        <v>60</v>
      </c>
      <c r="AL32" s="82"/>
      <c r="AM32" s="82"/>
      <c r="AN32" s="82"/>
      <c r="AO32" s="82"/>
      <c r="AP32" s="82"/>
      <c r="AQ32" s="82"/>
      <c r="AR32" s="83"/>
      <c r="AS32" s="72"/>
      <c r="AT32" s="72"/>
      <c r="AU32" s="72"/>
      <c r="AV32" s="73"/>
    </row>
    <row r="33" spans="1:58" s="2" customFormat="1" ht="18" customHeight="1">
      <c r="A33" s="3"/>
      <c r="B33" s="113"/>
      <c r="C33" s="113"/>
      <c r="D33" s="113"/>
      <c r="E33" s="113"/>
      <c r="F33" s="113"/>
      <c r="G33" s="113"/>
      <c r="H33" s="113"/>
      <c r="I33" s="113"/>
      <c r="J33" s="113"/>
      <c r="K33" s="113"/>
      <c r="L33" s="36"/>
      <c r="M33" s="37"/>
      <c r="N33" s="37"/>
      <c r="O33" s="37"/>
      <c r="P33" s="37"/>
      <c r="Q33" s="37"/>
      <c r="R33" s="12" t="s">
        <v>2</v>
      </c>
      <c r="S33" s="38"/>
      <c r="T33" s="38"/>
      <c r="U33" s="38"/>
      <c r="V33" s="38"/>
      <c r="W33" s="38"/>
      <c r="X33" s="27">
        <f>INT(L33*S33*0.75)</f>
        <v>0</v>
      </c>
      <c r="Y33" s="28"/>
      <c r="Z33" s="28"/>
      <c r="AA33" s="28"/>
      <c r="AB33" s="28"/>
      <c r="AC33" s="28"/>
      <c r="AD33" s="11" t="s">
        <v>2</v>
      </c>
      <c r="AE33" s="39"/>
      <c r="AF33" s="40"/>
      <c r="AG33" s="40"/>
      <c r="AH33" s="40"/>
      <c r="AI33" s="40"/>
      <c r="AJ33" s="41"/>
      <c r="AK33" s="42"/>
      <c r="AL33" s="43"/>
      <c r="AM33" s="43"/>
      <c r="AN33" s="43"/>
      <c r="AO33" s="43"/>
      <c r="AP33" s="43"/>
      <c r="AQ33" s="43"/>
      <c r="AR33" s="44"/>
      <c r="AS33" s="31"/>
      <c r="AT33" s="31"/>
      <c r="AU33" s="31"/>
      <c r="AV33" s="32"/>
    </row>
    <row r="34" spans="1:58" s="2" customFormat="1" ht="18" customHeight="1">
      <c r="A34" s="3"/>
      <c r="B34" s="113"/>
      <c r="C34" s="113"/>
      <c r="D34" s="113"/>
      <c r="E34" s="113"/>
      <c r="F34" s="113"/>
      <c r="G34" s="113"/>
      <c r="H34" s="113"/>
      <c r="I34" s="113"/>
      <c r="J34" s="113"/>
      <c r="K34" s="113"/>
      <c r="L34" s="36"/>
      <c r="M34" s="37"/>
      <c r="N34" s="37"/>
      <c r="O34" s="37"/>
      <c r="P34" s="37"/>
      <c r="Q34" s="37"/>
      <c r="R34" s="12" t="s">
        <v>2</v>
      </c>
      <c r="S34" s="45"/>
      <c r="T34" s="45"/>
      <c r="U34" s="45"/>
      <c r="V34" s="45"/>
      <c r="W34" s="45"/>
      <c r="X34" s="27">
        <f>INT(L34*S34*0.75)</f>
        <v>0</v>
      </c>
      <c r="Y34" s="28"/>
      <c r="Z34" s="28"/>
      <c r="AA34" s="28"/>
      <c r="AB34" s="28"/>
      <c r="AC34" s="28"/>
      <c r="AD34" s="11" t="s">
        <v>2</v>
      </c>
      <c r="AE34" s="39"/>
      <c r="AF34" s="40"/>
      <c r="AG34" s="40"/>
      <c r="AH34" s="40"/>
      <c r="AI34" s="40"/>
      <c r="AJ34" s="41"/>
      <c r="AK34" s="42"/>
      <c r="AL34" s="43"/>
      <c r="AM34" s="43"/>
      <c r="AN34" s="43"/>
      <c r="AO34" s="43"/>
      <c r="AP34" s="43"/>
      <c r="AQ34" s="43"/>
      <c r="AR34" s="44"/>
      <c r="AS34" s="31"/>
      <c r="AT34" s="31"/>
      <c r="AU34" s="31"/>
      <c r="AV34" s="32"/>
    </row>
    <row r="35" spans="1:58" s="2" customFormat="1" ht="18" customHeight="1">
      <c r="A35" s="3"/>
      <c r="B35" s="24" t="s">
        <v>3</v>
      </c>
      <c r="C35" s="25"/>
      <c r="D35" s="25"/>
      <c r="E35" s="25"/>
      <c r="F35" s="25"/>
      <c r="G35" s="25"/>
      <c r="H35" s="25"/>
      <c r="I35" s="25"/>
      <c r="J35" s="25"/>
      <c r="K35" s="25"/>
      <c r="L35" s="25"/>
      <c r="M35" s="25"/>
      <c r="N35" s="25"/>
      <c r="O35" s="25"/>
      <c r="P35" s="25"/>
      <c r="Q35" s="25"/>
      <c r="R35" s="25"/>
      <c r="S35" s="25"/>
      <c r="T35" s="25"/>
      <c r="U35" s="25"/>
      <c r="V35" s="25"/>
      <c r="W35" s="26"/>
      <c r="X35" s="27">
        <f>ROUNDDOWN(SUM(X33:AC34),-3)</f>
        <v>0</v>
      </c>
      <c r="Y35" s="28"/>
      <c r="Z35" s="28"/>
      <c r="AA35" s="28"/>
      <c r="AB35" s="28"/>
      <c r="AC35" s="28"/>
      <c r="AD35" s="11" t="s">
        <v>2</v>
      </c>
      <c r="AE35" s="27">
        <v>450000</v>
      </c>
      <c r="AF35" s="28"/>
      <c r="AG35" s="28"/>
      <c r="AH35" s="28"/>
      <c r="AI35" s="28"/>
      <c r="AJ35" s="11" t="s">
        <v>2</v>
      </c>
      <c r="AK35" s="24">
        <f>IF(X35&gt;AE35,AE35,X35)</f>
        <v>0</v>
      </c>
      <c r="AL35" s="25"/>
      <c r="AM35" s="25"/>
      <c r="AN35" s="25"/>
      <c r="AO35" s="25"/>
      <c r="AP35" s="25"/>
      <c r="AQ35" s="25"/>
      <c r="AR35" s="10" t="s">
        <v>2</v>
      </c>
      <c r="AS35" s="31"/>
      <c r="AT35" s="31"/>
      <c r="AU35" s="31"/>
      <c r="AV35" s="32"/>
    </row>
    <row r="36" spans="1:58" s="2" customFormat="1" ht="15" customHeight="1">
      <c r="A36" s="3"/>
      <c r="B36" s="6" t="s">
        <v>1</v>
      </c>
      <c r="C36" s="6">
        <v>1</v>
      </c>
      <c r="D36" s="6" t="s">
        <v>61</v>
      </c>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9"/>
      <c r="AK36" s="6"/>
      <c r="AL36" s="6"/>
      <c r="AM36" s="6"/>
      <c r="AN36" s="6"/>
      <c r="AO36" s="6"/>
      <c r="AP36" s="6"/>
      <c r="AQ36" s="6"/>
      <c r="AR36" s="6"/>
      <c r="AS36" s="6"/>
      <c r="AT36" s="6"/>
      <c r="AU36" s="6"/>
      <c r="AV36" s="6"/>
      <c r="AW36" s="8"/>
      <c r="AX36" s="8"/>
      <c r="AY36" s="8"/>
      <c r="AZ36" s="8"/>
      <c r="BA36" s="8"/>
      <c r="BB36" s="8"/>
      <c r="BC36" s="8"/>
      <c r="BD36" s="8"/>
      <c r="BE36" s="8"/>
      <c r="BF36" s="8"/>
    </row>
    <row r="37" spans="1:58" s="2" customFormat="1" ht="15" customHeight="1">
      <c r="A37" s="3"/>
      <c r="B37" s="7"/>
      <c r="C37" s="6">
        <v>2</v>
      </c>
      <c r="D37" s="114" t="s">
        <v>62</v>
      </c>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c r="AO37" s="114"/>
      <c r="AP37" s="114"/>
      <c r="AQ37" s="114"/>
      <c r="AR37" s="114"/>
      <c r="AS37" s="114"/>
      <c r="AT37" s="114"/>
      <c r="AU37" s="114"/>
      <c r="AV37" s="114"/>
    </row>
    <row r="38" spans="1:58" s="2" customFormat="1" ht="15" customHeight="1">
      <c r="A38" s="3"/>
      <c r="B38" s="7"/>
      <c r="C38" s="6">
        <v>3</v>
      </c>
      <c r="D38" s="114" t="s">
        <v>0</v>
      </c>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c r="AO38" s="114"/>
      <c r="AP38" s="114"/>
      <c r="AQ38" s="114"/>
      <c r="AR38" s="114"/>
      <c r="AS38" s="114"/>
      <c r="AT38" s="114"/>
      <c r="AU38" s="114"/>
      <c r="AV38" s="114"/>
    </row>
    <row r="39" spans="1:58" s="2" customFormat="1" ht="18" customHeight="1">
      <c r="A39" s="3"/>
      <c r="B39" s="5"/>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4"/>
      <c r="AK39" s="3"/>
      <c r="AL39" s="3"/>
      <c r="AM39" s="3"/>
      <c r="AN39" s="3"/>
      <c r="AO39" s="3"/>
      <c r="AP39" s="3"/>
      <c r="AQ39" s="3"/>
      <c r="AR39" s="3"/>
      <c r="AS39" s="3"/>
      <c r="AT39" s="3"/>
      <c r="AU39" s="3"/>
      <c r="AV39" s="3"/>
    </row>
    <row r="40" spans="1:58" s="2" customFormat="1" ht="18" customHeight="1">
      <c r="A40" s="3"/>
      <c r="B40" s="5"/>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4"/>
      <c r="AK40" s="3"/>
      <c r="AL40" s="3"/>
      <c r="AM40" s="3"/>
      <c r="AN40" s="3"/>
      <c r="AO40" s="3"/>
      <c r="AP40" s="3"/>
      <c r="AQ40" s="3"/>
      <c r="AR40" s="3"/>
      <c r="AS40" s="3"/>
      <c r="AT40" s="3"/>
      <c r="AU40" s="3"/>
      <c r="AV40" s="3"/>
    </row>
    <row r="41" spans="1:58" s="2" customFormat="1" ht="18" customHeight="1">
      <c r="A41" s="3"/>
      <c r="B41" s="5"/>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4"/>
      <c r="AK41" s="3"/>
      <c r="AL41" s="3"/>
      <c r="AM41" s="3"/>
      <c r="AN41" s="3"/>
      <c r="AO41" s="3"/>
      <c r="AP41" s="3"/>
      <c r="AQ41" s="3"/>
      <c r="AR41" s="3"/>
      <c r="AS41" s="3"/>
      <c r="AT41" s="3"/>
      <c r="AU41" s="3"/>
      <c r="AV41" s="3"/>
    </row>
    <row r="42" spans="1:58" s="2" customFormat="1" ht="18" customHeight="1">
      <c r="A42" s="3"/>
      <c r="B42" s="5"/>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4"/>
      <c r="AK42" s="3"/>
      <c r="AL42" s="3"/>
      <c r="AM42" s="3"/>
      <c r="AN42" s="3"/>
      <c r="AO42" s="3"/>
      <c r="AP42" s="3"/>
      <c r="AQ42" s="3"/>
      <c r="AR42" s="3"/>
      <c r="AS42" s="3"/>
      <c r="AT42" s="3"/>
      <c r="AU42" s="3"/>
      <c r="AV42" s="3"/>
    </row>
    <row r="43" spans="1:58" s="2" customFormat="1" ht="18" customHeight="1">
      <c r="A43" s="3"/>
      <c r="B43" s="5"/>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4"/>
      <c r="AK43" s="3"/>
      <c r="AL43" s="3"/>
      <c r="AM43" s="3"/>
      <c r="AN43" s="3"/>
      <c r="AO43" s="3"/>
      <c r="AP43" s="3"/>
      <c r="AQ43" s="3"/>
      <c r="AR43" s="3"/>
      <c r="AS43" s="3"/>
      <c r="AT43" s="3"/>
      <c r="AU43" s="3"/>
      <c r="AV43" s="3"/>
    </row>
    <row r="44" spans="1:58" s="2" customFormat="1" ht="18" customHeight="1">
      <c r="A44" s="3"/>
      <c r="B44" s="5"/>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4"/>
      <c r="AK44" s="3"/>
      <c r="AL44" s="3"/>
      <c r="AM44" s="3"/>
      <c r="AN44" s="3"/>
      <c r="AO44" s="3"/>
      <c r="AP44" s="3"/>
      <c r="AQ44" s="3"/>
      <c r="AR44" s="3"/>
      <c r="AS44" s="3"/>
      <c r="AT44" s="3"/>
      <c r="AU44" s="3"/>
      <c r="AV44" s="3"/>
    </row>
    <row r="45" spans="1:58" s="2" customFormat="1" ht="18" customHeight="1">
      <c r="A45" s="3"/>
      <c r="B45" s="5"/>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4"/>
      <c r="AK45" s="3"/>
      <c r="AL45" s="3"/>
      <c r="AM45" s="3"/>
      <c r="AN45" s="3"/>
      <c r="AO45" s="3"/>
      <c r="AP45" s="3"/>
      <c r="AQ45" s="3"/>
      <c r="AR45" s="3"/>
      <c r="AS45" s="3"/>
      <c r="AT45" s="3"/>
      <c r="AU45" s="3"/>
      <c r="AV45" s="3"/>
    </row>
    <row r="46" spans="1:58" s="2" customFormat="1" ht="18" customHeight="1">
      <c r="A46" s="3"/>
      <c r="B46" s="5"/>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4"/>
      <c r="AK46" s="3"/>
      <c r="AL46" s="3"/>
      <c r="AM46" s="3"/>
      <c r="AN46" s="3"/>
      <c r="AO46" s="3"/>
      <c r="AP46" s="3"/>
      <c r="AQ46" s="3"/>
      <c r="AR46" s="3"/>
      <c r="AS46" s="3"/>
      <c r="AT46" s="3"/>
      <c r="AU46" s="3"/>
      <c r="AV46" s="3"/>
    </row>
    <row r="47" spans="1:58" s="2" customFormat="1" ht="18" customHeight="1">
      <c r="A47" s="3"/>
      <c r="B47" s="5"/>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4"/>
      <c r="AK47" s="3"/>
      <c r="AL47" s="3"/>
      <c r="AM47" s="3"/>
      <c r="AN47" s="3"/>
      <c r="AO47" s="3"/>
      <c r="AP47" s="3"/>
      <c r="AQ47" s="3"/>
      <c r="AR47" s="3"/>
      <c r="AS47" s="3"/>
      <c r="AT47" s="3"/>
      <c r="AU47" s="3"/>
      <c r="AV47" s="3"/>
    </row>
    <row r="48" spans="1:58" s="2" customFormat="1" ht="18" customHeight="1">
      <c r="A48" s="3"/>
      <c r="B48" s="5"/>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4"/>
      <c r="AK48" s="3"/>
      <c r="AL48" s="3"/>
      <c r="AM48" s="3"/>
      <c r="AN48" s="3"/>
      <c r="AO48" s="3"/>
      <c r="AP48" s="3"/>
      <c r="AQ48" s="3"/>
      <c r="AR48" s="3"/>
      <c r="AS48" s="3"/>
      <c r="AT48" s="3"/>
      <c r="AU48" s="3"/>
      <c r="AV48" s="3"/>
    </row>
    <row r="49" spans="1:48" s="2" customFormat="1" ht="18" customHeight="1">
      <c r="A49" s="3"/>
      <c r="B49" s="5"/>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4"/>
      <c r="AK49" s="3"/>
      <c r="AL49" s="3"/>
      <c r="AM49" s="3"/>
      <c r="AN49" s="3"/>
      <c r="AO49" s="3"/>
      <c r="AP49" s="3"/>
      <c r="AQ49" s="3"/>
      <c r="AR49" s="3"/>
      <c r="AS49" s="3"/>
      <c r="AT49" s="3"/>
      <c r="AU49" s="3"/>
      <c r="AV49" s="3"/>
    </row>
    <row r="50" spans="1:48" s="2" customFormat="1" ht="18" customHeight="1">
      <c r="A50" s="3"/>
      <c r="B50" s="5"/>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4"/>
      <c r="AK50" s="3"/>
      <c r="AL50" s="3"/>
      <c r="AM50" s="3"/>
      <c r="AN50" s="3"/>
      <c r="AO50" s="3"/>
      <c r="AP50" s="3"/>
      <c r="AQ50" s="3"/>
      <c r="AR50" s="3"/>
      <c r="AS50" s="3"/>
      <c r="AT50" s="3"/>
      <c r="AU50" s="3"/>
      <c r="AV50" s="3"/>
    </row>
    <row r="51" spans="1:48" s="2" customFormat="1" ht="18" customHeight="1">
      <c r="A51" s="3"/>
      <c r="B51" s="5"/>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4"/>
      <c r="AK51" s="3"/>
      <c r="AL51" s="3"/>
      <c r="AM51" s="3"/>
      <c r="AN51" s="3"/>
      <c r="AO51" s="3"/>
      <c r="AP51" s="3"/>
      <c r="AQ51" s="3"/>
      <c r="AR51" s="3"/>
      <c r="AS51" s="3"/>
      <c r="AT51" s="3"/>
      <c r="AU51" s="3"/>
      <c r="AV51" s="3"/>
    </row>
    <row r="52" spans="1:48" s="2" customFormat="1" ht="18" customHeight="1">
      <c r="A52" s="3"/>
      <c r="B52" s="5"/>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4"/>
      <c r="AK52" s="3"/>
      <c r="AL52" s="3"/>
      <c r="AM52" s="3"/>
      <c r="AN52" s="3"/>
      <c r="AO52" s="3"/>
      <c r="AP52" s="3"/>
      <c r="AQ52" s="3"/>
      <c r="AR52" s="3"/>
      <c r="AS52" s="3"/>
      <c r="AT52" s="3"/>
      <c r="AU52" s="3"/>
      <c r="AV52" s="3"/>
    </row>
    <row r="53" spans="1:48" s="2" customFormat="1" ht="18" customHeight="1">
      <c r="A53" s="3"/>
      <c r="B53" s="5"/>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4"/>
      <c r="AK53" s="3"/>
      <c r="AL53" s="3"/>
      <c r="AM53" s="3"/>
      <c r="AN53" s="3"/>
      <c r="AO53" s="3"/>
      <c r="AP53" s="3"/>
      <c r="AQ53" s="3"/>
      <c r="AR53" s="3"/>
      <c r="AS53" s="3"/>
      <c r="AT53" s="3"/>
      <c r="AU53" s="3"/>
      <c r="AV53" s="3"/>
    </row>
    <row r="54" spans="1:48" s="2" customFormat="1" ht="18" customHeight="1">
      <c r="A54" s="3"/>
      <c r="B54" s="5"/>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4"/>
      <c r="AK54" s="3"/>
      <c r="AL54" s="3"/>
      <c r="AM54" s="3"/>
      <c r="AN54" s="3"/>
      <c r="AO54" s="3"/>
      <c r="AP54" s="3"/>
      <c r="AQ54" s="3"/>
      <c r="AR54" s="3"/>
      <c r="AS54" s="3"/>
      <c r="AT54" s="3"/>
      <c r="AU54" s="3"/>
      <c r="AV54" s="3"/>
    </row>
    <row r="55" spans="1:48" s="2" customFormat="1" ht="18" customHeight="1">
      <c r="A55" s="3"/>
      <c r="B55" s="5"/>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4"/>
      <c r="AK55" s="3"/>
      <c r="AL55" s="3"/>
      <c r="AM55" s="3"/>
      <c r="AN55" s="3"/>
      <c r="AO55" s="3"/>
      <c r="AP55" s="3"/>
      <c r="AQ55" s="3"/>
      <c r="AR55" s="3"/>
      <c r="AS55" s="3"/>
      <c r="AT55" s="3"/>
      <c r="AU55" s="3"/>
      <c r="AV55" s="3"/>
    </row>
    <row r="56" spans="1:48" s="2" customFormat="1" ht="18" customHeight="1">
      <c r="A56" s="3"/>
      <c r="B56" s="5"/>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4"/>
      <c r="AK56" s="3"/>
      <c r="AL56" s="3"/>
      <c r="AM56" s="3"/>
      <c r="AN56" s="3"/>
      <c r="AO56" s="3"/>
      <c r="AP56" s="3"/>
      <c r="AQ56" s="3"/>
      <c r="AR56" s="3"/>
      <c r="AS56" s="3"/>
      <c r="AT56" s="3"/>
      <c r="AU56" s="3"/>
      <c r="AV56" s="3"/>
    </row>
    <row r="57" spans="1:48" s="2" customFormat="1" ht="18" customHeight="1">
      <c r="A57" s="3"/>
      <c r="B57" s="5"/>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4"/>
      <c r="AK57" s="3"/>
      <c r="AL57" s="3"/>
      <c r="AM57" s="3"/>
      <c r="AN57" s="3"/>
      <c r="AO57" s="3"/>
      <c r="AP57" s="3"/>
      <c r="AQ57" s="3"/>
      <c r="AR57" s="3"/>
      <c r="AS57" s="3"/>
      <c r="AT57" s="3"/>
      <c r="AU57" s="3"/>
      <c r="AV57" s="3"/>
    </row>
    <row r="58" spans="1:48" s="2" customFormat="1" ht="18" customHeight="1">
      <c r="A58" s="3"/>
      <c r="B58" s="5"/>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4"/>
      <c r="AK58" s="3"/>
      <c r="AL58" s="3"/>
      <c r="AM58" s="3"/>
      <c r="AN58" s="3"/>
      <c r="AO58" s="3"/>
      <c r="AP58" s="3"/>
      <c r="AQ58" s="3"/>
      <c r="AR58" s="3"/>
      <c r="AS58" s="3"/>
      <c r="AT58" s="3"/>
      <c r="AU58" s="3"/>
      <c r="AV58" s="3"/>
    </row>
    <row r="59" spans="1:48" s="2" customFormat="1" ht="18" customHeight="1">
      <c r="A59" s="3"/>
      <c r="B59" s="5"/>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4"/>
      <c r="AK59" s="3"/>
      <c r="AL59" s="3"/>
      <c r="AM59" s="3"/>
      <c r="AN59" s="3"/>
      <c r="AO59" s="3"/>
      <c r="AP59" s="3"/>
      <c r="AQ59" s="3"/>
      <c r="AR59" s="3"/>
      <c r="AS59" s="3"/>
      <c r="AT59" s="3"/>
      <c r="AU59" s="3"/>
      <c r="AV59" s="3"/>
    </row>
    <row r="60" spans="1:48" s="2" customFormat="1" ht="18" customHeight="1">
      <c r="A60" s="3"/>
      <c r="B60" s="5"/>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4"/>
      <c r="AK60" s="3"/>
      <c r="AL60" s="3"/>
      <c r="AM60" s="3"/>
      <c r="AN60" s="3"/>
      <c r="AO60" s="3"/>
      <c r="AP60" s="3"/>
      <c r="AQ60" s="3"/>
      <c r="AR60" s="3"/>
      <c r="AS60" s="3"/>
      <c r="AT60" s="3"/>
      <c r="AU60" s="3"/>
      <c r="AV60" s="3"/>
    </row>
    <row r="61" spans="1:48" s="2" customFormat="1" ht="18" customHeight="1">
      <c r="A61" s="3"/>
      <c r="B61" s="5"/>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4"/>
      <c r="AK61" s="3"/>
      <c r="AL61" s="3"/>
      <c r="AM61" s="3"/>
      <c r="AN61" s="3"/>
      <c r="AO61" s="3"/>
      <c r="AP61" s="3"/>
      <c r="AQ61" s="3"/>
      <c r="AR61" s="3"/>
      <c r="AS61" s="3"/>
      <c r="AT61" s="3"/>
      <c r="AU61" s="3"/>
      <c r="AV61" s="3"/>
    </row>
    <row r="62" spans="1:48" s="2" customFormat="1" ht="18" customHeight="1">
      <c r="A62" s="3"/>
      <c r="B62" s="5"/>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4"/>
      <c r="AK62" s="3"/>
      <c r="AL62" s="3"/>
      <c r="AM62" s="3"/>
      <c r="AN62" s="3"/>
      <c r="AO62" s="3"/>
      <c r="AP62" s="3"/>
      <c r="AQ62" s="3"/>
      <c r="AR62" s="3"/>
      <c r="AS62" s="3"/>
      <c r="AT62" s="3"/>
      <c r="AU62" s="3"/>
      <c r="AV62" s="3"/>
    </row>
    <row r="63" spans="1:48" s="2" customFormat="1" ht="18" customHeight="1">
      <c r="A63" s="3"/>
      <c r="B63" s="5"/>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4"/>
      <c r="AK63" s="3"/>
      <c r="AL63" s="3"/>
      <c r="AM63" s="3"/>
      <c r="AN63" s="3"/>
      <c r="AO63" s="3"/>
      <c r="AP63" s="3"/>
      <c r="AQ63" s="3"/>
      <c r="AR63" s="3"/>
      <c r="AS63" s="3"/>
      <c r="AT63" s="3"/>
      <c r="AU63" s="3"/>
      <c r="AV63" s="3"/>
    </row>
    <row r="64" spans="1:48" s="2" customFormat="1" ht="18" customHeight="1">
      <c r="A64" s="3"/>
      <c r="B64" s="5"/>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4"/>
      <c r="AK64" s="3"/>
      <c r="AL64" s="3"/>
      <c r="AM64" s="3"/>
      <c r="AN64" s="3"/>
      <c r="AO64" s="3"/>
      <c r="AP64" s="3"/>
      <c r="AQ64" s="3"/>
      <c r="AR64" s="3"/>
      <c r="AS64" s="3"/>
      <c r="AT64" s="3"/>
      <c r="AU64" s="3"/>
      <c r="AV64" s="3"/>
    </row>
    <row r="65" spans="1:48" s="2" customFormat="1" ht="18" customHeight="1">
      <c r="A65" s="3"/>
      <c r="B65" s="5"/>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4"/>
      <c r="AK65" s="3"/>
      <c r="AL65" s="3"/>
      <c r="AM65" s="3"/>
      <c r="AN65" s="3"/>
      <c r="AO65" s="3"/>
      <c r="AP65" s="3"/>
      <c r="AQ65" s="3"/>
      <c r="AR65" s="3"/>
      <c r="AS65" s="3"/>
      <c r="AT65" s="3"/>
      <c r="AU65" s="3"/>
      <c r="AV65" s="3"/>
    </row>
    <row r="66" spans="1:48" s="2" customFormat="1" ht="18" customHeight="1">
      <c r="A66" s="3"/>
      <c r="B66" s="5"/>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4"/>
      <c r="AK66" s="3"/>
      <c r="AL66" s="3"/>
      <c r="AM66" s="3"/>
      <c r="AN66" s="3"/>
      <c r="AO66" s="3"/>
      <c r="AP66" s="3"/>
      <c r="AQ66" s="3"/>
      <c r="AR66" s="3"/>
      <c r="AS66" s="3"/>
      <c r="AT66" s="3"/>
      <c r="AU66" s="3"/>
      <c r="AV66" s="3"/>
    </row>
    <row r="67" spans="1:48" s="2" customFormat="1" ht="18" customHeight="1">
      <c r="A67" s="3"/>
      <c r="B67" s="5"/>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4"/>
      <c r="AK67" s="3"/>
      <c r="AL67" s="3"/>
      <c r="AM67" s="3"/>
      <c r="AN67" s="3"/>
      <c r="AO67" s="3"/>
      <c r="AP67" s="3"/>
      <c r="AQ67" s="3"/>
      <c r="AR67" s="3"/>
      <c r="AS67" s="3"/>
      <c r="AT67" s="3"/>
      <c r="AU67" s="3"/>
      <c r="AV67" s="3"/>
    </row>
    <row r="68" spans="1:48" s="2" customFormat="1" ht="18" customHeight="1">
      <c r="A68" s="3"/>
      <c r="B68" s="5"/>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4"/>
      <c r="AK68" s="3"/>
      <c r="AL68" s="3"/>
      <c r="AM68" s="3"/>
      <c r="AN68" s="3"/>
      <c r="AO68" s="3"/>
      <c r="AP68" s="3"/>
      <c r="AQ68" s="3"/>
      <c r="AR68" s="3"/>
      <c r="AS68" s="3"/>
      <c r="AT68" s="3"/>
      <c r="AU68" s="3"/>
      <c r="AV68" s="3"/>
    </row>
    <row r="69" spans="1:48" s="2" customFormat="1" ht="18" customHeight="1">
      <c r="A69" s="3"/>
      <c r="B69" s="5"/>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4"/>
      <c r="AK69" s="3"/>
      <c r="AL69" s="3"/>
      <c r="AM69" s="3"/>
      <c r="AN69" s="3"/>
      <c r="AO69" s="3"/>
      <c r="AP69" s="3"/>
      <c r="AQ69" s="3"/>
      <c r="AR69" s="3"/>
      <c r="AS69" s="3"/>
      <c r="AT69" s="3"/>
      <c r="AU69" s="3"/>
      <c r="AV69" s="3"/>
    </row>
    <row r="70" spans="1:48" s="2" customFormat="1" ht="18" customHeight="1">
      <c r="A70" s="3"/>
      <c r="B70" s="5"/>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4"/>
      <c r="AK70" s="3"/>
      <c r="AL70" s="3"/>
      <c r="AM70" s="3"/>
      <c r="AN70" s="3"/>
      <c r="AO70" s="3"/>
      <c r="AP70" s="3"/>
      <c r="AQ70" s="3"/>
      <c r="AR70" s="3"/>
      <c r="AS70" s="3"/>
      <c r="AT70" s="3"/>
      <c r="AU70" s="3"/>
      <c r="AV70" s="3"/>
    </row>
    <row r="71" spans="1:48" s="2" customFormat="1" ht="18" customHeight="1">
      <c r="A71" s="3"/>
      <c r="B71" s="5"/>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4"/>
      <c r="AK71" s="3"/>
      <c r="AL71" s="3"/>
      <c r="AM71" s="3"/>
      <c r="AN71" s="3"/>
      <c r="AO71" s="3"/>
      <c r="AP71" s="3"/>
      <c r="AQ71" s="3"/>
      <c r="AR71" s="3"/>
      <c r="AS71" s="3"/>
      <c r="AT71" s="3"/>
      <c r="AU71" s="3"/>
      <c r="AV71" s="3"/>
    </row>
    <row r="72" spans="1:48" s="2" customFormat="1" ht="18" customHeight="1">
      <c r="A72" s="3"/>
      <c r="B72" s="5"/>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4"/>
      <c r="AK72" s="3"/>
      <c r="AL72" s="3"/>
      <c r="AM72" s="3"/>
      <c r="AN72" s="3"/>
      <c r="AO72" s="3"/>
      <c r="AP72" s="3"/>
      <c r="AQ72" s="3"/>
      <c r="AR72" s="3"/>
      <c r="AS72" s="3"/>
      <c r="AT72" s="3"/>
      <c r="AU72" s="3"/>
      <c r="AV72" s="3"/>
    </row>
    <row r="73" spans="1:48" s="2" customFormat="1" ht="18" customHeight="1">
      <c r="A73" s="3"/>
      <c r="B73" s="5"/>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4"/>
      <c r="AK73" s="3"/>
      <c r="AL73" s="3"/>
      <c r="AM73" s="3"/>
      <c r="AN73" s="3"/>
      <c r="AO73" s="3"/>
      <c r="AP73" s="3"/>
      <c r="AQ73" s="3"/>
      <c r="AR73" s="3"/>
      <c r="AS73" s="3"/>
      <c r="AT73" s="3"/>
      <c r="AU73" s="3"/>
      <c r="AV73" s="3"/>
    </row>
    <row r="74" spans="1:48" s="2" customFormat="1" ht="18" customHeight="1">
      <c r="A74" s="3"/>
      <c r="B74" s="5"/>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4"/>
      <c r="AK74" s="3"/>
      <c r="AL74" s="3"/>
      <c r="AM74" s="3"/>
      <c r="AN74" s="3"/>
      <c r="AO74" s="3"/>
      <c r="AP74" s="3"/>
      <c r="AQ74" s="3"/>
      <c r="AR74" s="3"/>
      <c r="AS74" s="3"/>
      <c r="AT74" s="3"/>
      <c r="AU74" s="3"/>
      <c r="AV74" s="3"/>
    </row>
    <row r="75" spans="1:48" s="2" customFormat="1" ht="18" customHeight="1">
      <c r="A75" s="3"/>
      <c r="B75" s="5"/>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4"/>
      <c r="AK75" s="3"/>
      <c r="AL75" s="3"/>
      <c r="AM75" s="3"/>
      <c r="AN75" s="3"/>
      <c r="AO75" s="3"/>
      <c r="AP75" s="3"/>
      <c r="AQ75" s="3"/>
      <c r="AR75" s="3"/>
      <c r="AS75" s="3"/>
      <c r="AT75" s="3"/>
      <c r="AU75" s="3"/>
      <c r="AV75" s="3"/>
    </row>
    <row r="76" spans="1:48" s="2" customFormat="1" ht="18" customHeight="1">
      <c r="A76" s="3"/>
      <c r="B76" s="5"/>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4"/>
      <c r="AK76" s="3"/>
      <c r="AL76" s="3"/>
      <c r="AM76" s="3"/>
      <c r="AN76" s="3"/>
      <c r="AO76" s="3"/>
      <c r="AP76" s="3"/>
      <c r="AQ76" s="3"/>
      <c r="AR76" s="3"/>
      <c r="AS76" s="3"/>
      <c r="AT76" s="3"/>
      <c r="AU76" s="3"/>
      <c r="AV76" s="3"/>
    </row>
    <row r="77" spans="1:48" s="2" customFormat="1" ht="18" customHeight="1">
      <c r="A77" s="3"/>
      <c r="B77" s="5"/>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4"/>
      <c r="AK77" s="3"/>
      <c r="AL77" s="3"/>
      <c r="AM77" s="3"/>
      <c r="AN77" s="3"/>
      <c r="AO77" s="3"/>
      <c r="AP77" s="3"/>
      <c r="AQ77" s="3"/>
      <c r="AR77" s="3"/>
      <c r="AS77" s="3"/>
      <c r="AT77" s="3"/>
      <c r="AU77" s="3"/>
      <c r="AV77" s="3"/>
    </row>
    <row r="78" spans="1:48" s="2" customFormat="1" ht="18" customHeight="1">
      <c r="A78" s="3"/>
      <c r="B78" s="5"/>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4"/>
      <c r="AK78" s="3"/>
      <c r="AL78" s="3"/>
      <c r="AM78" s="3"/>
      <c r="AN78" s="3"/>
      <c r="AO78" s="3"/>
      <c r="AP78" s="3"/>
      <c r="AQ78" s="3"/>
      <c r="AR78" s="3"/>
      <c r="AS78" s="3"/>
      <c r="AT78" s="3"/>
      <c r="AU78" s="3"/>
      <c r="AV78" s="3"/>
    </row>
    <row r="79" spans="1:48" s="2" customFormat="1" ht="18" customHeight="1">
      <c r="A79" s="3"/>
      <c r="B79" s="5"/>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4"/>
      <c r="AK79" s="3"/>
      <c r="AL79" s="3"/>
      <c r="AM79" s="3"/>
      <c r="AN79" s="3"/>
      <c r="AO79" s="3"/>
      <c r="AP79" s="3"/>
      <c r="AQ79" s="3"/>
      <c r="AR79" s="3"/>
      <c r="AS79" s="3"/>
      <c r="AT79" s="3"/>
      <c r="AU79" s="3"/>
      <c r="AV79" s="3"/>
    </row>
    <row r="80" spans="1:48" s="2" customFormat="1" ht="18" customHeight="1">
      <c r="A80" s="3"/>
      <c r="B80" s="5"/>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4"/>
      <c r="AK80" s="3"/>
      <c r="AL80" s="3"/>
      <c r="AM80" s="3"/>
      <c r="AN80" s="3"/>
      <c r="AO80" s="3"/>
      <c r="AP80" s="3"/>
      <c r="AQ80" s="3"/>
      <c r="AR80" s="3"/>
      <c r="AS80" s="3"/>
      <c r="AT80" s="3"/>
      <c r="AU80" s="3"/>
      <c r="AV80" s="3"/>
    </row>
    <row r="81" spans="1:48" s="2" customFormat="1" ht="18" customHeight="1">
      <c r="A81" s="3"/>
      <c r="B81" s="5"/>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4"/>
      <c r="AK81" s="3"/>
      <c r="AL81" s="3"/>
      <c r="AM81" s="3"/>
      <c r="AN81" s="3"/>
      <c r="AO81" s="3"/>
      <c r="AP81" s="3"/>
      <c r="AQ81" s="3"/>
      <c r="AR81" s="3"/>
      <c r="AS81" s="3"/>
      <c r="AT81" s="3"/>
      <c r="AU81" s="3"/>
      <c r="AV81" s="3"/>
    </row>
    <row r="82" spans="1:48" s="2" customFormat="1" ht="18" customHeight="1">
      <c r="A82" s="3"/>
      <c r="B82" s="5"/>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4"/>
      <c r="AK82" s="3"/>
      <c r="AL82" s="3"/>
      <c r="AM82" s="3"/>
      <c r="AN82" s="3"/>
      <c r="AO82" s="3"/>
      <c r="AP82" s="3"/>
      <c r="AQ82" s="3"/>
      <c r="AR82" s="3"/>
      <c r="AS82" s="3"/>
      <c r="AT82" s="3"/>
      <c r="AU82" s="3"/>
      <c r="AV82" s="3"/>
    </row>
    <row r="83" spans="1:48" s="2" customFormat="1" ht="18" customHeight="1">
      <c r="A83" s="3"/>
      <c r="B83" s="5"/>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4"/>
      <c r="AK83" s="3"/>
      <c r="AL83" s="3"/>
      <c r="AM83" s="3"/>
      <c r="AN83" s="3"/>
      <c r="AO83" s="3"/>
      <c r="AP83" s="3"/>
      <c r="AQ83" s="3"/>
      <c r="AR83" s="3"/>
      <c r="AS83" s="3"/>
      <c r="AT83" s="3"/>
      <c r="AU83" s="3"/>
      <c r="AV83" s="3"/>
    </row>
    <row r="84" spans="1:48" s="2" customFormat="1" ht="18" customHeight="1">
      <c r="A84" s="3"/>
      <c r="B84" s="5"/>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4"/>
      <c r="AK84" s="3"/>
      <c r="AL84" s="3"/>
      <c r="AM84" s="3"/>
      <c r="AN84" s="3"/>
      <c r="AO84" s="3"/>
      <c r="AP84" s="3"/>
      <c r="AQ84" s="3"/>
      <c r="AR84" s="3"/>
      <c r="AS84" s="3"/>
      <c r="AT84" s="3"/>
      <c r="AU84" s="3"/>
      <c r="AV84" s="3"/>
    </row>
    <row r="85" spans="1:48" s="2" customFormat="1" ht="18" customHeight="1">
      <c r="A85" s="3"/>
      <c r="B85" s="5"/>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4"/>
      <c r="AK85" s="3"/>
      <c r="AL85" s="3"/>
      <c r="AM85" s="3"/>
      <c r="AN85" s="3"/>
      <c r="AO85" s="3"/>
      <c r="AP85" s="3"/>
      <c r="AQ85" s="3"/>
      <c r="AR85" s="3"/>
      <c r="AS85" s="3"/>
      <c r="AT85" s="3"/>
      <c r="AU85" s="3"/>
      <c r="AV85" s="3"/>
    </row>
    <row r="86" spans="1:48" s="2" customFormat="1" ht="18" customHeight="1">
      <c r="A86" s="3"/>
      <c r="B86" s="5"/>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4"/>
      <c r="AK86" s="3"/>
      <c r="AL86" s="3"/>
      <c r="AM86" s="3"/>
      <c r="AN86" s="3"/>
      <c r="AO86" s="3"/>
      <c r="AP86" s="3"/>
      <c r="AQ86" s="3"/>
      <c r="AR86" s="3"/>
      <c r="AS86" s="3"/>
      <c r="AT86" s="3"/>
      <c r="AU86" s="3"/>
      <c r="AV86" s="3"/>
    </row>
    <row r="87" spans="1:48" s="2" customFormat="1" ht="18" customHeight="1">
      <c r="A87" s="3"/>
      <c r="B87" s="5"/>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4"/>
      <c r="AK87" s="3"/>
      <c r="AL87" s="3"/>
      <c r="AM87" s="3"/>
      <c r="AN87" s="3"/>
      <c r="AO87" s="3"/>
      <c r="AP87" s="3"/>
      <c r="AQ87" s="3"/>
      <c r="AR87" s="3"/>
      <c r="AS87" s="3"/>
      <c r="AT87" s="3"/>
      <c r="AU87" s="3"/>
      <c r="AV87" s="3"/>
    </row>
    <row r="88" spans="1:48" s="2" customFormat="1" ht="18" customHeight="1">
      <c r="A88" s="3"/>
      <c r="B88" s="5"/>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4"/>
      <c r="AK88" s="3"/>
      <c r="AL88" s="3"/>
      <c r="AM88" s="3"/>
      <c r="AN88" s="3"/>
      <c r="AO88" s="3"/>
      <c r="AP88" s="3"/>
      <c r="AQ88" s="3"/>
      <c r="AR88" s="3"/>
      <c r="AS88" s="3"/>
      <c r="AT88" s="3"/>
      <c r="AU88" s="3"/>
      <c r="AV88" s="3"/>
    </row>
    <row r="89" spans="1:48" s="2" customFormat="1" ht="18" customHeight="1">
      <c r="A89" s="3"/>
      <c r="B89" s="5"/>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4"/>
      <c r="AK89" s="3"/>
      <c r="AL89" s="3"/>
      <c r="AM89" s="3"/>
      <c r="AN89" s="3"/>
      <c r="AO89" s="3"/>
      <c r="AP89" s="3"/>
      <c r="AQ89" s="3"/>
      <c r="AR89" s="3"/>
      <c r="AS89" s="3"/>
      <c r="AT89" s="3"/>
      <c r="AU89" s="3"/>
      <c r="AV89" s="3"/>
    </row>
    <row r="90" spans="1:48" s="2" customFormat="1" ht="18" customHeight="1">
      <c r="A90" s="3"/>
      <c r="B90" s="5"/>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4"/>
      <c r="AK90" s="3"/>
      <c r="AL90" s="3"/>
      <c r="AM90" s="3"/>
      <c r="AN90" s="3"/>
      <c r="AO90" s="3"/>
      <c r="AP90" s="3"/>
      <c r="AQ90" s="3"/>
      <c r="AR90" s="3"/>
      <c r="AS90" s="3"/>
      <c r="AT90" s="3"/>
      <c r="AU90" s="3"/>
      <c r="AV90" s="3"/>
    </row>
    <row r="91" spans="1:48" s="2" customFormat="1" ht="18" customHeight="1">
      <c r="A91" s="3"/>
      <c r="B91" s="5"/>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4"/>
      <c r="AK91" s="3"/>
      <c r="AL91" s="3"/>
      <c r="AM91" s="3"/>
      <c r="AN91" s="3"/>
      <c r="AO91" s="3"/>
      <c r="AP91" s="3"/>
      <c r="AQ91" s="3"/>
      <c r="AR91" s="3"/>
      <c r="AS91" s="3"/>
      <c r="AT91" s="3"/>
      <c r="AU91" s="3"/>
      <c r="AV91" s="3"/>
    </row>
    <row r="92" spans="1:48" s="2" customFormat="1" ht="18" customHeight="1">
      <c r="A92" s="3"/>
      <c r="B92" s="5"/>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4"/>
      <c r="AK92" s="3"/>
      <c r="AL92" s="3"/>
      <c r="AM92" s="3"/>
      <c r="AN92" s="3"/>
      <c r="AO92" s="3"/>
      <c r="AP92" s="3"/>
      <c r="AQ92" s="3"/>
      <c r="AR92" s="3"/>
      <c r="AS92" s="3"/>
      <c r="AT92" s="3"/>
      <c r="AU92" s="3"/>
      <c r="AV92" s="3"/>
    </row>
    <row r="93" spans="1:48" s="2" customFormat="1" ht="18" customHeight="1">
      <c r="A93" s="3"/>
      <c r="B93" s="5"/>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4"/>
      <c r="AK93" s="3"/>
      <c r="AL93" s="3"/>
      <c r="AM93" s="3"/>
      <c r="AN93" s="3"/>
      <c r="AO93" s="3"/>
      <c r="AP93" s="3"/>
      <c r="AQ93" s="3"/>
      <c r="AR93" s="3"/>
      <c r="AS93" s="3"/>
      <c r="AT93" s="3"/>
      <c r="AU93" s="3"/>
      <c r="AV93" s="3"/>
    </row>
    <row r="94" spans="1:48" s="2" customFormat="1" ht="18" customHeight="1">
      <c r="A94" s="3"/>
      <c r="B94" s="5"/>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4"/>
      <c r="AK94" s="3"/>
      <c r="AL94" s="3"/>
      <c r="AM94" s="3"/>
      <c r="AN94" s="3"/>
      <c r="AO94" s="3"/>
      <c r="AP94" s="3"/>
      <c r="AQ94" s="3"/>
      <c r="AR94" s="3"/>
      <c r="AS94" s="3"/>
      <c r="AT94" s="3"/>
      <c r="AU94" s="3"/>
      <c r="AV94" s="3"/>
    </row>
    <row r="95" spans="1:48" s="2" customFormat="1" ht="18" customHeight="1">
      <c r="A95" s="3"/>
      <c r="B95" s="5"/>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4"/>
      <c r="AK95" s="3"/>
      <c r="AL95" s="3"/>
      <c r="AM95" s="3"/>
      <c r="AN95" s="3"/>
      <c r="AO95" s="3"/>
      <c r="AP95" s="3"/>
      <c r="AQ95" s="3"/>
      <c r="AR95" s="3"/>
      <c r="AS95" s="3"/>
      <c r="AT95" s="3"/>
      <c r="AU95" s="3"/>
      <c r="AV95" s="3"/>
    </row>
    <row r="96" spans="1:48" s="2" customFormat="1" ht="18" customHeight="1">
      <c r="A96" s="3"/>
      <c r="B96" s="5"/>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4"/>
      <c r="AK96" s="3"/>
      <c r="AL96" s="3"/>
      <c r="AM96" s="3"/>
      <c r="AN96" s="3"/>
      <c r="AO96" s="3"/>
      <c r="AP96" s="3"/>
      <c r="AQ96" s="3"/>
      <c r="AR96" s="3"/>
      <c r="AS96" s="3"/>
      <c r="AT96" s="3"/>
      <c r="AU96" s="3"/>
      <c r="AV96" s="3"/>
    </row>
    <row r="97" spans="1:48" s="2" customFormat="1" ht="18" customHeight="1">
      <c r="A97" s="3"/>
      <c r="B97" s="5"/>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4"/>
      <c r="AK97" s="3"/>
      <c r="AL97" s="3"/>
      <c r="AM97" s="3"/>
      <c r="AN97" s="3"/>
      <c r="AO97" s="3"/>
      <c r="AP97" s="3"/>
      <c r="AQ97" s="3"/>
      <c r="AR97" s="3"/>
      <c r="AS97" s="3"/>
      <c r="AT97" s="3"/>
      <c r="AU97" s="3"/>
      <c r="AV97" s="3"/>
    </row>
    <row r="98" spans="1:48" s="2" customFormat="1" ht="18" customHeight="1">
      <c r="A98" s="3"/>
      <c r="B98" s="5"/>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4"/>
      <c r="AK98" s="3"/>
      <c r="AL98" s="3"/>
      <c r="AM98" s="3"/>
      <c r="AN98" s="3"/>
      <c r="AO98" s="3"/>
      <c r="AP98" s="3"/>
      <c r="AQ98" s="3"/>
      <c r="AR98" s="3"/>
      <c r="AS98" s="3"/>
      <c r="AT98" s="3"/>
      <c r="AU98" s="3"/>
      <c r="AV98" s="3"/>
    </row>
    <row r="99" spans="1:48" s="2" customFormat="1" ht="18" customHeight="1">
      <c r="A99" s="3"/>
      <c r="B99" s="5"/>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4"/>
      <c r="AK99" s="3"/>
      <c r="AL99" s="3"/>
      <c r="AM99" s="3"/>
      <c r="AN99" s="3"/>
      <c r="AO99" s="3"/>
      <c r="AP99" s="3"/>
      <c r="AQ99" s="3"/>
      <c r="AR99" s="3"/>
      <c r="AS99" s="3"/>
      <c r="AT99" s="3"/>
      <c r="AU99" s="3"/>
      <c r="AV99" s="3"/>
    </row>
    <row r="100" spans="1:48" s="2" customFormat="1" ht="18" customHeight="1">
      <c r="A100" s="3"/>
      <c r="B100" s="5"/>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4"/>
      <c r="AK100" s="3"/>
      <c r="AL100" s="3"/>
      <c r="AM100" s="3"/>
      <c r="AN100" s="3"/>
      <c r="AO100" s="3"/>
      <c r="AP100" s="3"/>
      <c r="AQ100" s="3"/>
      <c r="AR100" s="3"/>
      <c r="AS100" s="3"/>
      <c r="AT100" s="3"/>
      <c r="AU100" s="3"/>
      <c r="AV100" s="3"/>
    </row>
    <row r="101" spans="1:48" s="2" customFormat="1" ht="18" customHeight="1">
      <c r="A101" s="3"/>
      <c r="B101" s="5"/>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4"/>
      <c r="AK101" s="3"/>
      <c r="AL101" s="3"/>
      <c r="AM101" s="3"/>
      <c r="AN101" s="3"/>
      <c r="AO101" s="3"/>
      <c r="AP101" s="3"/>
      <c r="AQ101" s="3"/>
      <c r="AR101" s="3"/>
      <c r="AS101" s="3"/>
      <c r="AT101" s="3"/>
      <c r="AU101" s="3"/>
      <c r="AV101" s="3"/>
    </row>
    <row r="102" spans="1:48" s="2" customFormat="1" ht="18" customHeight="1">
      <c r="A102" s="3"/>
      <c r="B102" s="5"/>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4"/>
      <c r="AK102" s="3"/>
      <c r="AL102" s="3"/>
      <c r="AM102" s="3"/>
      <c r="AN102" s="3"/>
      <c r="AO102" s="3"/>
      <c r="AP102" s="3"/>
      <c r="AQ102" s="3"/>
      <c r="AR102" s="3"/>
      <c r="AS102" s="3"/>
      <c r="AT102" s="3"/>
      <c r="AU102" s="3"/>
      <c r="AV102" s="3"/>
    </row>
    <row r="103" spans="1:48" s="2" customFormat="1" ht="18" customHeight="1">
      <c r="A103" s="3"/>
      <c r="B103" s="5"/>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4"/>
      <c r="AK103" s="3"/>
      <c r="AL103" s="3"/>
      <c r="AM103" s="3"/>
      <c r="AN103" s="3"/>
      <c r="AO103" s="3"/>
      <c r="AP103" s="3"/>
      <c r="AQ103" s="3"/>
      <c r="AR103" s="3"/>
      <c r="AS103" s="3"/>
      <c r="AT103" s="3"/>
      <c r="AU103" s="3"/>
      <c r="AV103" s="3"/>
    </row>
  </sheetData>
  <mergeCells count="136">
    <mergeCell ref="AK24:AR24"/>
    <mergeCell ref="D37:AV37"/>
    <mergeCell ref="D38:AV38"/>
    <mergeCell ref="L30:R31"/>
    <mergeCell ref="S30:W31"/>
    <mergeCell ref="X30:AD31"/>
    <mergeCell ref="AE30:AJ31"/>
    <mergeCell ref="AK30:AR31"/>
    <mergeCell ref="AS30:AV32"/>
    <mergeCell ref="L32:R32"/>
    <mergeCell ref="S32:W32"/>
    <mergeCell ref="X32:AD32"/>
    <mergeCell ref="AE32:AJ32"/>
    <mergeCell ref="AK32:AR32"/>
    <mergeCell ref="AS27:AV27"/>
    <mergeCell ref="AS25:AV25"/>
    <mergeCell ref="B26:K26"/>
    <mergeCell ref="L26:Q26"/>
    <mergeCell ref="S26:W26"/>
    <mergeCell ref="X26:AC26"/>
    <mergeCell ref="AE26:AJ26"/>
    <mergeCell ref="AK26:AR26"/>
    <mergeCell ref="AS26:AV26"/>
    <mergeCell ref="B27:W27"/>
    <mergeCell ref="X27:AC27"/>
    <mergeCell ref="AE27:AI27"/>
    <mergeCell ref="AK27:AQ27"/>
    <mergeCell ref="B25:K25"/>
    <mergeCell ref="AK25:AR25"/>
    <mergeCell ref="T2:AA2"/>
    <mergeCell ref="AI4:AL4"/>
    <mergeCell ref="AM4:AV4"/>
    <mergeCell ref="X35:AC35"/>
    <mergeCell ref="B30:K31"/>
    <mergeCell ref="B32:K32"/>
    <mergeCell ref="B33:K33"/>
    <mergeCell ref="B34:K34"/>
    <mergeCell ref="B35:W35"/>
    <mergeCell ref="AE35:AI35"/>
    <mergeCell ref="AE22:AJ23"/>
    <mergeCell ref="AK22:AR23"/>
    <mergeCell ref="AS22:AV24"/>
    <mergeCell ref="AK34:AR34"/>
    <mergeCell ref="AS34:AV34"/>
    <mergeCell ref="AK35:AQ35"/>
    <mergeCell ref="AS35:AV35"/>
    <mergeCell ref="S33:W33"/>
    <mergeCell ref="X33:AC33"/>
    <mergeCell ref="AE33:AJ33"/>
    <mergeCell ref="AK33:AR33"/>
    <mergeCell ref="AS33:AV33"/>
    <mergeCell ref="B5:J5"/>
    <mergeCell ref="B6:I7"/>
    <mergeCell ref="L34:Q34"/>
    <mergeCell ref="S34:W34"/>
    <mergeCell ref="X34:AC34"/>
    <mergeCell ref="AE34:AJ34"/>
    <mergeCell ref="B24:K24"/>
    <mergeCell ref="L24:R24"/>
    <mergeCell ref="S24:W24"/>
    <mergeCell ref="B22:K23"/>
    <mergeCell ref="L22:R23"/>
    <mergeCell ref="S22:W23"/>
    <mergeCell ref="L25:Q25"/>
    <mergeCell ref="S25:W25"/>
    <mergeCell ref="X25:AC25"/>
    <mergeCell ref="AE25:AJ25"/>
    <mergeCell ref="L33:Q33"/>
    <mergeCell ref="X22:AD23"/>
    <mergeCell ref="X24:AD24"/>
    <mergeCell ref="AE24:AJ24"/>
    <mergeCell ref="AL6:AR7"/>
    <mergeCell ref="AS6:AV8"/>
    <mergeCell ref="B8:I8"/>
    <mergeCell ref="J8:N8"/>
    <mergeCell ref="O8:T8"/>
    <mergeCell ref="U8:Y8"/>
    <mergeCell ref="Z8:AF8"/>
    <mergeCell ref="AG8:AK8"/>
    <mergeCell ref="AL8:AR8"/>
    <mergeCell ref="J6:N7"/>
    <mergeCell ref="O6:T7"/>
    <mergeCell ref="U6:Y7"/>
    <mergeCell ref="Z6:AF7"/>
    <mergeCell ref="AG6:AK7"/>
    <mergeCell ref="AL11:AQ11"/>
    <mergeCell ref="AS11:AV11"/>
    <mergeCell ref="B9:I9"/>
    <mergeCell ref="J9:M9"/>
    <mergeCell ref="O9:S9"/>
    <mergeCell ref="U9:X9"/>
    <mergeCell ref="Z9:AE9"/>
    <mergeCell ref="AG9:AK9"/>
    <mergeCell ref="AL9:AQ9"/>
    <mergeCell ref="AS9:AV9"/>
    <mergeCell ref="B10:I10"/>
    <mergeCell ref="J10:M10"/>
    <mergeCell ref="O10:S10"/>
    <mergeCell ref="U10:X10"/>
    <mergeCell ref="Z10:AE10"/>
    <mergeCell ref="AG10:AK10"/>
    <mergeCell ref="AL10:AQ10"/>
    <mergeCell ref="AS10:AV10"/>
    <mergeCell ref="B11:AK11"/>
    <mergeCell ref="B14:K15"/>
    <mergeCell ref="L14:R15"/>
    <mergeCell ref="S14:W15"/>
    <mergeCell ref="X14:AD15"/>
    <mergeCell ref="AE14:AJ15"/>
    <mergeCell ref="AK14:AR15"/>
    <mergeCell ref="AS14:AV16"/>
    <mergeCell ref="B16:K16"/>
    <mergeCell ref="L16:R16"/>
    <mergeCell ref="S16:W16"/>
    <mergeCell ref="X16:AD16"/>
    <mergeCell ref="AE16:AJ16"/>
    <mergeCell ref="AK16:AR16"/>
    <mergeCell ref="B19:W19"/>
    <mergeCell ref="X19:AC19"/>
    <mergeCell ref="AE19:AI19"/>
    <mergeCell ref="AK19:AQ19"/>
    <mergeCell ref="AS19:AV19"/>
    <mergeCell ref="B17:K17"/>
    <mergeCell ref="L17:Q17"/>
    <mergeCell ref="S17:W17"/>
    <mergeCell ref="X17:AC17"/>
    <mergeCell ref="AE17:AJ17"/>
    <mergeCell ref="AK17:AR17"/>
    <mergeCell ref="AS17:AV17"/>
    <mergeCell ref="B18:K18"/>
    <mergeCell ref="L18:Q18"/>
    <mergeCell ref="S18:W18"/>
    <mergeCell ref="X18:AC18"/>
    <mergeCell ref="AE18:AJ18"/>
    <mergeCell ref="AK18:AR18"/>
    <mergeCell ref="AS18:AV18"/>
  </mergeCells>
  <phoneticPr fontId="2"/>
  <dataValidations count="1">
    <dataValidation type="list" allowBlank="1" showInputMessage="1" showErrorMessage="1" sqref="U9:X10" xr:uid="{39D83836-F95E-4262-8A7D-5E7C0A2D0A8E}">
      <formula1>"1000000,300000"</formula1>
    </dataValidation>
  </dataValidations>
  <pageMargins left="0.31496062992125984" right="0.31496062992125984" top="0.19685039370078741" bottom="0.19685039370078741" header="0.31496062992125984" footer="0.39370078740157483"/>
  <pageSetup paperSize="9" scale="85"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vt:lpstr>
      <vt:lpstr>別紙２!Print_Area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奥井　耕気</dc:creator>
  <cp:lastModifiedBy>奥井　耕気</cp:lastModifiedBy>
  <cp:lastPrinted>2026-01-14T04:28:34Z</cp:lastPrinted>
  <dcterms:created xsi:type="dcterms:W3CDTF">2026-01-09T09:42:06Z</dcterms:created>
  <dcterms:modified xsi:type="dcterms:W3CDTF">2026-02-26T05:06:28Z</dcterms:modified>
</cp:coreProperties>
</file>