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文化生活総務課\府民協働係\02 個別事業\010 地域交響プロジェクト\010 交付金\001 地域交響プロジェクト交付金（R1～）\R8\00 募集要領・手引き・様式\00　募集要領 印刷配送\R8案\01　重点・基盤プログラム\01 元データ\申請書　実績報告\起案\実績その他\"/>
    </mc:Choice>
  </mc:AlternateContent>
  <xr:revisionPtr revIDLastSave="0" documentId="13_ncr:1_{045F0716-B986-400D-B868-090F781A7C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参考様式】業務日報" sheetId="1" r:id="rId1"/>
  </sheets>
  <definedNames>
    <definedName name="_xlnm.Print_Area" localSheetId="0">【参考様式】業務日報!$A$1:$I$28</definedName>
    <definedName name="_xlnm.Print_Titles" localSheetId="0">【参考様式】業務日報!$1:$10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1" i="1"/>
  <c r="F23" i="1"/>
  <c r="F21" i="1"/>
  <c r="F20" i="1"/>
  <c r="J20" i="1" s="1"/>
  <c r="F19" i="1"/>
  <c r="J19" i="1" s="1"/>
  <c r="F18" i="1"/>
  <c r="F17" i="1"/>
  <c r="F16" i="1"/>
  <c r="J16" i="1" s="1"/>
  <c r="F15" i="1"/>
  <c r="F14" i="1"/>
  <c r="J14" i="1" s="1"/>
  <c r="F13" i="1"/>
  <c r="J12" i="1" s="1"/>
  <c r="F12" i="1"/>
  <c r="J11" i="1" l="1"/>
  <c r="J13" i="1"/>
  <c r="J21" i="1"/>
  <c r="J23" i="1"/>
  <c r="J22" i="1"/>
  <c r="J18" i="1"/>
  <c r="J17" i="1"/>
  <c r="J15" i="1"/>
  <c r="F26" i="1"/>
  <c r="F24" i="1"/>
  <c r="F25" i="1"/>
</calcChain>
</file>

<file path=xl/sharedStrings.xml><?xml version="1.0" encoding="utf-8"?>
<sst xmlns="http://schemas.openxmlformats.org/spreadsheetml/2006/main" count="18" uniqueCount="17">
  <si>
    <t>No.</t>
  </si>
  <si>
    <t>令和8年度　業務日報</t>
  </si>
  <si>
    <t>団体名：</t>
  </si>
  <si>
    <t>業務従事者　氏名</t>
  </si>
  <si>
    <t>業務従事者　住所</t>
  </si>
  <si>
    <t>業務日</t>
  </si>
  <si>
    <t>業務の内容</t>
  </si>
  <si>
    <t>金額（円）</t>
  </si>
  <si>
    <t>実施地域</t>
  </si>
  <si>
    <t>受領日</t>
  </si>
  <si>
    <t>受領印
（自署可）</t>
  </si>
  <si>
    <t>時間単価
（円）</t>
  </si>
  <si>
    <t>従事時間
（時間）</t>
  </si>
  <si>
    <t>小計</t>
  </si>
  <si>
    <t>うち京都市内分</t>
  </si>
  <si>
    <t>うち京都市外分</t>
  </si>
  <si>
    <t>※人件費は、活動１日当たり３名分のみ対象です。
※単価上限は、１時間当たり1,500円、活動１日当たり１万円です。
※日付順で記載してください。業務従事者別で様式を分けないようにしてください。
※地域活動応援プログラム、担い手育成・基盤強化プログラムでは、人件費は対象となりません。</t>
    <rPh sb="72" eb="77">
      <t>ギョウムジュウジシャ</t>
    </rPh>
    <rPh sb="77" eb="78">
      <t>ベツ</t>
    </rPh>
    <rPh sb="100" eb="102">
      <t>カツドウ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</si>
</sst>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e\.m\.d;@"/>
  </numFmts>
  <fonts count="13" x14ac:knownFonts="1"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5" fillId="0" borderId="2" xfId="0" applyFont="1" applyBorder="1">
      <alignment vertical="center"/>
    </xf>
    <xf numFmtId="0" fontId="8" fillId="0" borderId="0" xfId="0" applyFont="1">
      <alignment vertical="center"/>
    </xf>
    <xf numFmtId="38" fontId="9" fillId="0" borderId="0" xfId="1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31" xfId="0" applyFont="1" applyBorder="1" applyAlignment="1" applyProtection="1">
      <alignment vertical="center" wrapText="1"/>
      <protection locked="0"/>
    </xf>
    <xf numFmtId="0" fontId="6" fillId="0" borderId="33" xfId="0" applyFont="1" applyBorder="1" applyAlignment="1" applyProtection="1">
      <alignment vertical="center" wrapText="1"/>
      <protection locked="0"/>
    </xf>
    <xf numFmtId="38" fontId="6" fillId="0" borderId="34" xfId="1" applyFont="1" applyBorder="1" applyProtection="1">
      <alignment vertical="center"/>
      <protection locked="0"/>
    </xf>
    <xf numFmtId="0" fontId="6" fillId="0" borderId="33" xfId="0" quotePrefix="1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38" fontId="6" fillId="0" borderId="38" xfId="1" applyFont="1" applyBorder="1" applyProtection="1">
      <alignment vertical="center"/>
      <protection locked="0"/>
    </xf>
    <xf numFmtId="177" fontId="6" fillId="0" borderId="17" xfId="0" applyNumberFormat="1" applyFont="1" applyBorder="1" applyAlignment="1" applyProtection="1">
      <alignment vertical="center" wrapText="1"/>
      <protection locked="0"/>
    </xf>
    <xf numFmtId="177" fontId="6" fillId="0" borderId="19" xfId="0" applyNumberFormat="1" applyFont="1" applyBorder="1" applyAlignment="1" applyProtection="1">
      <alignment vertical="center" wrapText="1"/>
      <protection locked="0"/>
    </xf>
    <xf numFmtId="177" fontId="6" fillId="0" borderId="28" xfId="0" applyNumberFormat="1" applyFont="1" applyBorder="1" applyAlignment="1" applyProtection="1">
      <alignment vertical="center" wrapText="1"/>
      <protection locked="0"/>
    </xf>
    <xf numFmtId="177" fontId="6" fillId="0" borderId="30" xfId="0" applyNumberFormat="1" applyFont="1" applyBorder="1" applyAlignment="1" applyProtection="1">
      <alignment vertical="center" wrapText="1"/>
      <protection locked="0"/>
    </xf>
    <xf numFmtId="177" fontId="6" fillId="0" borderId="32" xfId="0" applyNumberFormat="1" applyFont="1" applyBorder="1" applyAlignment="1" applyProtection="1">
      <alignment vertical="center" wrapText="1"/>
      <protection locked="0"/>
    </xf>
    <xf numFmtId="177" fontId="6" fillId="0" borderId="35" xfId="0" applyNumberFormat="1" applyFont="1" applyBorder="1" applyAlignment="1" applyProtection="1">
      <alignment vertical="center" wrapText="1"/>
      <protection locked="0"/>
    </xf>
    <xf numFmtId="38" fontId="9" fillId="0" borderId="4" xfId="1" applyFont="1" applyBorder="1" applyProtection="1">
      <alignment vertical="center"/>
      <protection locked="0"/>
    </xf>
    <xf numFmtId="38" fontId="9" fillId="0" borderId="4" xfId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9" fillId="0" borderId="6" xfId="1" applyFont="1" applyBorder="1" applyProtection="1">
      <alignment vertical="center"/>
      <protection locked="0"/>
    </xf>
    <xf numFmtId="177" fontId="11" fillId="0" borderId="3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44" xfId="0" applyFont="1" applyBorder="1" applyAlignment="1" applyProtection="1">
      <alignment vertical="center" wrapText="1"/>
      <protection locked="0"/>
    </xf>
    <xf numFmtId="38" fontId="6" fillId="0" borderId="33" xfId="1" applyFont="1" applyBorder="1" applyAlignment="1" applyProtection="1">
      <alignment vertical="center" wrapText="1"/>
      <protection locked="0"/>
    </xf>
    <xf numFmtId="38" fontId="6" fillId="0" borderId="33" xfId="1" quotePrefix="1" applyFont="1" applyBorder="1" applyAlignment="1" applyProtection="1">
      <alignment vertical="center" wrapText="1"/>
      <protection locked="0"/>
    </xf>
    <xf numFmtId="38" fontId="6" fillId="0" borderId="37" xfId="1" applyFont="1" applyBorder="1" applyAlignment="1" applyProtection="1">
      <alignment vertical="center" wrapText="1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38" fontId="3" fillId="0" borderId="19" xfId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8" fontId="6" fillId="0" borderId="45" xfId="1" applyFont="1" applyBorder="1" applyAlignment="1" applyProtection="1">
      <alignment vertical="center" wrapText="1"/>
      <protection locked="0"/>
    </xf>
    <xf numFmtId="38" fontId="6" fillId="0" borderId="45" xfId="1" applyFont="1" applyBorder="1" applyProtection="1">
      <alignment vertical="center"/>
      <protection locked="0"/>
    </xf>
    <xf numFmtId="38" fontId="6" fillId="0" borderId="34" xfId="1" applyFont="1" applyBorder="1" applyAlignment="1" applyProtection="1">
      <alignment vertical="center" wrapText="1"/>
      <protection locked="0"/>
    </xf>
    <xf numFmtId="177" fontId="6" fillId="0" borderId="34" xfId="0" applyNumberFormat="1" applyFont="1" applyBorder="1" applyAlignment="1" applyProtection="1">
      <alignment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77" fontId="6" fillId="0" borderId="45" xfId="0" applyNumberFormat="1" applyFont="1" applyBorder="1" applyAlignment="1">
      <alignment vertical="center" wrapText="1"/>
    </xf>
    <xf numFmtId="177" fontId="6" fillId="0" borderId="34" xfId="0" applyNumberFormat="1" applyFont="1" applyBorder="1" applyAlignment="1">
      <alignment vertical="center" wrapText="1"/>
    </xf>
    <xf numFmtId="177" fontId="6" fillId="0" borderId="56" xfId="0" applyNumberFormat="1" applyFont="1" applyBorder="1" applyAlignment="1" applyProtection="1">
      <alignment vertical="center" wrapText="1"/>
      <protection locked="0"/>
    </xf>
    <xf numFmtId="0" fontId="6" fillId="0" borderId="37" xfId="0" quotePrefix="1" applyFont="1" applyBorder="1" applyAlignment="1" applyProtection="1">
      <alignment vertical="center" wrapText="1"/>
      <protection locked="0"/>
    </xf>
    <xf numFmtId="38" fontId="6" fillId="0" borderId="37" xfId="1" quotePrefix="1" applyFont="1" applyBorder="1" applyAlignment="1" applyProtection="1">
      <alignment vertical="center" wrapText="1"/>
      <protection locked="0"/>
    </xf>
    <xf numFmtId="38" fontId="3" fillId="0" borderId="57" xfId="1" applyFont="1" applyBorder="1" applyAlignment="1" applyProtection="1">
      <alignment horizontal="center" vertical="center"/>
      <protection locked="0"/>
    </xf>
    <xf numFmtId="177" fontId="6" fillId="0" borderId="57" xfId="0" applyNumberFormat="1" applyFont="1" applyBorder="1" applyAlignment="1" applyProtection="1">
      <alignment vertical="center" wrapText="1"/>
      <protection locked="0"/>
    </xf>
    <xf numFmtId="0" fontId="3" fillId="0" borderId="58" xfId="0" applyFont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38" fontId="3" fillId="0" borderId="59" xfId="1" applyFont="1" applyBorder="1" applyAlignment="1" applyProtection="1">
      <alignment horizontal="center" vertical="center"/>
      <protection locked="0"/>
    </xf>
    <xf numFmtId="38" fontId="3" fillId="0" borderId="45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34" xfId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protection locked="0"/>
    </xf>
    <xf numFmtId="0" fontId="0" fillId="0" borderId="53" xfId="0" applyBorder="1" applyAlignment="1" applyProtection="1">
      <protection locked="0"/>
    </xf>
    <xf numFmtId="0" fontId="11" fillId="0" borderId="51" xfId="0" applyFont="1" applyBorder="1" applyAlignment="1">
      <alignment horizontal="center" vertical="center" wrapText="1"/>
    </xf>
    <xf numFmtId="0" fontId="0" fillId="0" borderId="11" xfId="0" applyBorder="1" applyAlignment="1"/>
    <xf numFmtId="0" fontId="9" fillId="0" borderId="3" xfId="0" applyFont="1" applyBorder="1" applyAlignment="1">
      <alignment horizontal="center" vertical="center"/>
    </xf>
    <xf numFmtId="0" fontId="0" fillId="0" borderId="42" xfId="0" applyBorder="1" applyAlignment="1"/>
    <xf numFmtId="0" fontId="9" fillId="0" borderId="5" xfId="0" applyFont="1" applyBorder="1" applyAlignment="1">
      <alignment horizontal="center" vertical="center"/>
    </xf>
    <xf numFmtId="0" fontId="0" fillId="0" borderId="43" xfId="0" applyBorder="1" applyAlignment="1"/>
    <xf numFmtId="0" fontId="6" fillId="2" borderId="49" xfId="0" applyFont="1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7" xfId="0" applyBorder="1" applyAlignment="1" applyProtection="1">
      <protection locked="0"/>
    </xf>
    <xf numFmtId="0" fontId="8" fillId="0" borderId="9" xfId="0" applyFont="1" applyBorder="1" applyAlignment="1">
      <alignment horizontal="center" vertical="center"/>
    </xf>
    <xf numFmtId="0" fontId="0" fillId="0" borderId="50" xfId="0" applyBorder="1" applyAlignment="1"/>
    <xf numFmtId="0" fontId="0" fillId="0" borderId="10" xfId="0" applyBorder="1" applyAlignment="1"/>
    <xf numFmtId="0" fontId="5" fillId="0" borderId="23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protection locked="0"/>
    </xf>
    <xf numFmtId="0" fontId="0" fillId="0" borderId="43" xfId="0" applyBorder="1" applyAlignment="1" applyProtection="1">
      <protection locked="0"/>
    </xf>
    <xf numFmtId="177" fontId="11" fillId="0" borderId="40" xfId="0" applyNumberFormat="1" applyFont="1" applyBorder="1" applyAlignment="1">
      <alignment horizontal="center" vertical="center" wrapText="1"/>
    </xf>
    <xf numFmtId="0" fontId="0" fillId="0" borderId="41" xfId="0" applyBorder="1" applyAlignment="1"/>
    <xf numFmtId="177" fontId="11" fillId="0" borderId="48" xfId="0" applyNumberFormat="1" applyFont="1" applyBorder="1" applyAlignment="1">
      <alignment horizontal="center" vertical="center" wrapText="1"/>
    </xf>
    <xf numFmtId="0" fontId="0" fillId="0" borderId="13" xfId="0" applyBorder="1" applyAlignment="1"/>
    <xf numFmtId="177" fontId="1" fillId="0" borderId="46" xfId="0" applyNumberFormat="1" applyFont="1" applyBorder="1" applyAlignment="1">
      <alignment horizontal="center" vertical="center" wrapText="1"/>
    </xf>
    <xf numFmtId="0" fontId="0" fillId="0" borderId="12" xfId="0" applyBorder="1" applyAlignment="1"/>
    <xf numFmtId="176" fontId="11" fillId="0" borderId="48" xfId="0" applyNumberFormat="1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0" fillId="0" borderId="14" xfId="0" applyBorder="1" applyAlignment="1"/>
    <xf numFmtId="176" fontId="11" fillId="0" borderId="46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393699</xdr:colOff>
      <xdr:row>5</xdr:row>
      <xdr:rowOff>196851</xdr:rowOff>
    </xdr:from>
    <xdr:to>
      <xdr:col>16</xdr:col>
      <xdr:colOff>247650</xdr:colOff>
      <xdr:row>9</xdr:row>
      <xdr:rowOff>419100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019489-E748-D4B8-E9C7-0EE5B21D1691}"/>
            </a:ext>
          </a:extLst>
        </xdr:cNvPr>
        <xdr:cNvSpPr/>
      </xdr:nvSpPr>
      <xdr:spPr>
        <a:xfrm>
          <a:off x="8642349" y="1749426"/>
          <a:ext cx="4997451" cy="1222374"/>
        </a:xfrm>
        <a:prstGeom prst="rect">
          <a:avLst/>
        </a:prstGeom>
        <a:solidFill>
          <a:srgbClr val="FFFF00"/>
        </a:solidFill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行が足りない場合は、このシートをコピーして、使用してください。</a:t>
          </a:r>
          <a:endParaRPr kumimoji="1" lang="en-US" altLang="ja-JP" sz="2000"/>
        </a:p>
        <a:p>
          <a:pPr algn="l"/>
          <a:r>
            <a:rPr kumimoji="1" lang="ja-JP" altLang="en-US" sz="2000" b="1" u="sng">
              <a:solidFill>
                <a:srgbClr val="FF0000"/>
              </a:solidFill>
            </a:rPr>
            <a:t>行の挿入は行わないでください！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tabSelected="1" view="pageBreakPreview" zoomScaleNormal="100" zoomScaleSheetLayoutView="100" zoomScalePageLayoutView="55" workbookViewId="0"/>
  </sheetViews>
  <sheetFormatPr defaultColWidth="9" defaultRowHeight="9.6" x14ac:dyDescent="0.2"/>
  <cols>
    <col min="1" max="1" width="9.44140625" style="6" customWidth="1"/>
    <col min="2" max="2" width="25.44140625" style="3" customWidth="1"/>
    <col min="3" max="3" width="25" style="3" customWidth="1"/>
    <col min="4" max="7" width="9.44140625" style="3" customWidth="1"/>
    <col min="8" max="8" width="10.44140625" style="2" customWidth="1"/>
    <col min="9" max="9" width="10.109375" style="1" customWidth="1"/>
    <col min="10" max="10" width="19.6640625" style="1" bestFit="1" customWidth="1"/>
    <col min="11" max="11" width="9" style="1" customWidth="1"/>
    <col min="12" max="16384" width="9" style="1"/>
  </cols>
  <sheetData>
    <row r="1" spans="1:10" s="5" customFormat="1" ht="17.100000000000001" customHeight="1" thickBot="1" x14ac:dyDescent="0.25">
      <c r="A1" s="13" t="s">
        <v>0</v>
      </c>
      <c r="B1" s="86" t="s">
        <v>1</v>
      </c>
      <c r="C1" s="87"/>
      <c r="D1" s="39"/>
      <c r="E1" s="39"/>
      <c r="F1" s="14" t="s">
        <v>2</v>
      </c>
      <c r="G1" s="14"/>
      <c r="H1" s="10"/>
      <c r="I1" s="10"/>
    </row>
    <row r="2" spans="1:10" s="7" customFormat="1" ht="26.25" customHeight="1" thickBot="1" x14ac:dyDescent="0.25">
      <c r="A2" s="56"/>
      <c r="B2" s="88"/>
      <c r="C2" s="87"/>
      <c r="D2" s="39"/>
      <c r="E2" s="39"/>
      <c r="F2" s="83"/>
      <c r="G2" s="84"/>
      <c r="H2" s="84"/>
      <c r="I2" s="85"/>
    </row>
    <row r="3" spans="1:10" s="7" customFormat="1" ht="26.25" customHeight="1" thickBot="1" x14ac:dyDescent="0.2">
      <c r="A3" s="12"/>
      <c r="B3" s="8"/>
      <c r="C3" s="8"/>
      <c r="D3" s="8"/>
      <c r="E3" s="8"/>
      <c r="F3" s="9"/>
      <c r="G3" s="9"/>
      <c r="H3" s="9"/>
      <c r="I3" s="9"/>
    </row>
    <row r="4" spans="1:10" s="7" customFormat="1" ht="26.25" customHeight="1" thickBot="1" x14ac:dyDescent="0.25">
      <c r="A4" s="11"/>
      <c r="B4" s="18" t="s">
        <v>3</v>
      </c>
      <c r="C4" s="89" t="s">
        <v>4</v>
      </c>
      <c r="D4" s="90"/>
      <c r="E4" s="90"/>
      <c r="F4" s="90"/>
      <c r="G4" s="90"/>
      <c r="H4" s="90"/>
      <c r="I4" s="91"/>
    </row>
    <row r="5" spans="1:10" s="7" customFormat="1" ht="26.25" customHeight="1" thickTop="1" x14ac:dyDescent="0.2">
      <c r="A5" s="11"/>
      <c r="B5" s="49"/>
      <c r="C5" s="74"/>
      <c r="D5" s="75"/>
      <c r="E5" s="75"/>
      <c r="F5" s="75"/>
      <c r="G5" s="75"/>
      <c r="H5" s="75"/>
      <c r="I5" s="76"/>
    </row>
    <row r="6" spans="1:10" s="7" customFormat="1" ht="26.25" customHeight="1" x14ac:dyDescent="0.2">
      <c r="A6" s="11"/>
      <c r="B6" s="50"/>
      <c r="C6" s="92"/>
      <c r="D6" s="93"/>
      <c r="E6" s="93"/>
      <c r="F6" s="93"/>
      <c r="G6" s="93"/>
      <c r="H6" s="93"/>
      <c r="I6" s="94"/>
    </row>
    <row r="7" spans="1:10" s="7" customFormat="1" ht="26.25" customHeight="1" thickBot="1" x14ac:dyDescent="0.25">
      <c r="A7" s="11"/>
      <c r="B7" s="51"/>
      <c r="C7" s="95"/>
      <c r="D7" s="96"/>
      <c r="E7" s="96"/>
      <c r="F7" s="96"/>
      <c r="G7" s="96"/>
      <c r="H7" s="96"/>
      <c r="I7" s="97"/>
    </row>
    <row r="8" spans="1:10" ht="10.050000000000001" customHeight="1" thickBot="1" x14ac:dyDescent="0.25"/>
    <row r="9" spans="1:10" ht="16.5" customHeight="1" x14ac:dyDescent="0.2">
      <c r="A9" s="77" t="s">
        <v>5</v>
      </c>
      <c r="B9" s="102" t="s">
        <v>3</v>
      </c>
      <c r="C9" s="100" t="s">
        <v>6</v>
      </c>
      <c r="D9" s="98"/>
      <c r="E9" s="99"/>
      <c r="F9" s="107" t="s">
        <v>7</v>
      </c>
      <c r="G9" s="104" t="s">
        <v>8</v>
      </c>
      <c r="H9" s="100" t="s">
        <v>9</v>
      </c>
      <c r="I9" s="105" t="s">
        <v>10</v>
      </c>
    </row>
    <row r="10" spans="1:10" ht="33.75" customHeight="1" thickTop="1" thickBot="1" x14ac:dyDescent="0.25">
      <c r="A10" s="78"/>
      <c r="B10" s="103"/>
      <c r="C10" s="101"/>
      <c r="D10" s="41" t="s">
        <v>11</v>
      </c>
      <c r="E10" s="41" t="s">
        <v>12</v>
      </c>
      <c r="F10" s="103"/>
      <c r="G10" s="101"/>
      <c r="H10" s="101"/>
      <c r="I10" s="106"/>
    </row>
    <row r="11" spans="1:10" ht="46.5" customHeight="1" thickTop="1" x14ac:dyDescent="0.2">
      <c r="A11" s="33"/>
      <c r="B11" s="23"/>
      <c r="C11" s="23"/>
      <c r="D11" s="52"/>
      <c r="E11" s="23"/>
      <c r="F11" s="53" t="str">
        <f t="shared" ref="F11:F23" si="0">IF(D11="","",MIN(10000,D11*E11))</f>
        <v/>
      </c>
      <c r="G11" s="67"/>
      <c r="H11" s="57"/>
      <c r="I11" s="19"/>
      <c r="J11" s="65" t="str">
        <f>IF(A11="","",IF(OR(COUNTIF($A$11:$A$100,A11)&gt;3,SUMIFS($F$11:$F$100,$A$11:$A$100,A11)&gt;10000,SUMIFS($F$11:$F$100,$A$11:$A$100,A11,$B$11:$B$100,B11)&gt;10000),"１日当たりの対象人数または上限額を超過しています。",""))</f>
        <v/>
      </c>
    </row>
    <row r="12" spans="1:10" ht="46.5" customHeight="1" x14ac:dyDescent="0.2">
      <c r="A12" s="34"/>
      <c r="B12" s="24"/>
      <c r="C12" s="24"/>
      <c r="D12" s="54"/>
      <c r="E12" s="25"/>
      <c r="F12" s="26" t="str">
        <f t="shared" si="0"/>
        <v/>
      </c>
      <c r="G12" s="68"/>
      <c r="H12" s="58"/>
      <c r="I12" s="20"/>
      <c r="J12" s="65" t="str">
        <f t="shared" ref="J12:J23" si="1">IF(A12="","",IF(OR(COUNTIF($A$11:$A$100,A12)&gt;3,SUMIFS($F$11:$F$100,$A$11:$A$100,A12)&gt;10000,SUMIFS($F$11:$F$100,$A$11:$A$100,A12,$B$11:$B$100,B12)&gt;10000),"１日当たりの対象人数または上限額を超過しています。",""))</f>
        <v/>
      </c>
    </row>
    <row r="13" spans="1:10" ht="47.55" customHeight="1" x14ac:dyDescent="0.2">
      <c r="A13" s="34"/>
      <c r="B13" s="24"/>
      <c r="C13" s="24"/>
      <c r="D13" s="54"/>
      <c r="E13" s="25"/>
      <c r="F13" s="26" t="str">
        <f t="shared" si="0"/>
        <v/>
      </c>
      <c r="G13" s="69"/>
      <c r="H13" s="55"/>
      <c r="I13" s="20"/>
      <c r="J13" s="65" t="str">
        <f t="shared" si="1"/>
        <v/>
      </c>
    </row>
    <row r="14" spans="1:10" ht="46.5" customHeight="1" x14ac:dyDescent="0.2">
      <c r="A14" s="34"/>
      <c r="B14" s="24"/>
      <c r="C14" s="24"/>
      <c r="D14" s="54"/>
      <c r="E14" s="25"/>
      <c r="F14" s="26" t="str">
        <f t="shared" si="0"/>
        <v/>
      </c>
      <c r="G14" s="68"/>
      <c r="H14" s="55"/>
      <c r="I14" s="20"/>
      <c r="J14" s="65" t="str">
        <f t="shared" si="1"/>
        <v/>
      </c>
    </row>
    <row r="15" spans="1:10" ht="46.5" customHeight="1" x14ac:dyDescent="0.2">
      <c r="A15" s="34"/>
      <c r="B15" s="24"/>
      <c r="C15" s="24"/>
      <c r="D15" s="54"/>
      <c r="E15" s="25"/>
      <c r="F15" s="26" t="str">
        <f t="shared" si="0"/>
        <v/>
      </c>
      <c r="G15" s="69"/>
      <c r="H15" s="55"/>
      <c r="I15" s="20"/>
      <c r="J15" s="65" t="str">
        <f t="shared" si="1"/>
        <v/>
      </c>
    </row>
    <row r="16" spans="1:10" ht="46.5" customHeight="1" x14ac:dyDescent="0.2">
      <c r="A16" s="34"/>
      <c r="B16" s="24"/>
      <c r="C16" s="24"/>
      <c r="D16" s="54"/>
      <c r="E16" s="25"/>
      <c r="F16" s="26" t="str">
        <f t="shared" si="0"/>
        <v/>
      </c>
      <c r="G16" s="68"/>
      <c r="H16" s="55"/>
      <c r="I16" s="20"/>
      <c r="J16" s="65" t="str">
        <f t="shared" si="1"/>
        <v/>
      </c>
    </row>
    <row r="17" spans="1:10" ht="46.5" customHeight="1" x14ac:dyDescent="0.2">
      <c r="A17" s="34"/>
      <c r="B17" s="24"/>
      <c r="C17" s="24"/>
      <c r="D17" s="54"/>
      <c r="E17" s="25"/>
      <c r="F17" s="26" t="str">
        <f t="shared" si="0"/>
        <v/>
      </c>
      <c r="G17" s="69"/>
      <c r="H17" s="55"/>
      <c r="I17" s="20"/>
      <c r="J17" s="65" t="str">
        <f t="shared" si="1"/>
        <v/>
      </c>
    </row>
    <row r="18" spans="1:10" ht="46.5" customHeight="1" x14ac:dyDescent="0.2">
      <c r="A18" s="35"/>
      <c r="B18" s="25"/>
      <c r="C18" s="25"/>
      <c r="D18" s="44"/>
      <c r="E18" s="25"/>
      <c r="F18" s="26" t="str">
        <f t="shared" si="0"/>
        <v/>
      </c>
      <c r="G18" s="66"/>
      <c r="H18" s="31"/>
      <c r="I18" s="21"/>
      <c r="J18" s="65" t="str">
        <f t="shared" si="1"/>
        <v/>
      </c>
    </row>
    <row r="19" spans="1:10" ht="46.5" customHeight="1" x14ac:dyDescent="0.2">
      <c r="A19" s="35"/>
      <c r="B19" s="25"/>
      <c r="C19" s="25"/>
      <c r="D19" s="44"/>
      <c r="E19" s="25"/>
      <c r="F19" s="26" t="str">
        <f t="shared" si="0"/>
        <v/>
      </c>
      <c r="G19" s="47"/>
      <c r="H19" s="31"/>
      <c r="I19" s="21"/>
      <c r="J19" s="65" t="str">
        <f t="shared" si="1"/>
        <v/>
      </c>
    </row>
    <row r="20" spans="1:10" ht="46.5" customHeight="1" x14ac:dyDescent="0.2">
      <c r="A20" s="35"/>
      <c r="B20" s="25"/>
      <c r="C20" s="25"/>
      <c r="D20" s="44"/>
      <c r="E20" s="25"/>
      <c r="F20" s="26" t="str">
        <f t="shared" si="0"/>
        <v/>
      </c>
      <c r="G20" s="47"/>
      <c r="H20" s="31"/>
      <c r="I20" s="21"/>
      <c r="J20" s="65" t="str">
        <f t="shared" si="1"/>
        <v/>
      </c>
    </row>
    <row r="21" spans="1:10" ht="46.5" customHeight="1" x14ac:dyDescent="0.2">
      <c r="A21" s="35"/>
      <c r="B21" s="25"/>
      <c r="C21" s="27"/>
      <c r="D21" s="45"/>
      <c r="E21" s="27"/>
      <c r="F21" s="26" t="str">
        <f t="shared" si="0"/>
        <v/>
      </c>
      <c r="G21" s="47"/>
      <c r="H21" s="31"/>
      <c r="I21" s="21"/>
      <c r="J21" s="65" t="str">
        <f t="shared" si="1"/>
        <v/>
      </c>
    </row>
    <row r="22" spans="1:10" ht="46.5" customHeight="1" x14ac:dyDescent="0.2">
      <c r="A22" s="59"/>
      <c r="B22" s="29"/>
      <c r="C22" s="60"/>
      <c r="D22" s="61"/>
      <c r="E22" s="60"/>
      <c r="F22" s="30" t="str">
        <f t="shared" si="0"/>
        <v/>
      </c>
      <c r="G22" s="62"/>
      <c r="H22" s="63"/>
      <c r="I22" s="64"/>
      <c r="J22" s="65" t="str">
        <f t="shared" si="1"/>
        <v/>
      </c>
    </row>
    <row r="23" spans="1:10" ht="46.5" customHeight="1" thickBot="1" x14ac:dyDescent="0.25">
      <c r="A23" s="36"/>
      <c r="B23" s="28"/>
      <c r="C23" s="43"/>
      <c r="D23" s="46"/>
      <c r="E23" s="29"/>
      <c r="F23" s="30" t="str">
        <f t="shared" si="0"/>
        <v/>
      </c>
      <c r="G23" s="48"/>
      <c r="H23" s="32"/>
      <c r="I23" s="22"/>
      <c r="J23" s="65" t="str">
        <f t="shared" si="1"/>
        <v/>
      </c>
    </row>
    <row r="24" spans="1:10" s="4" customFormat="1" ht="42.75" customHeight="1" x14ac:dyDescent="0.2">
      <c r="A24" s="16"/>
      <c r="B24" s="16"/>
      <c r="C24" s="42"/>
      <c r="D24" s="79" t="s">
        <v>13</v>
      </c>
      <c r="E24" s="80"/>
      <c r="F24" s="38" t="str">
        <f>IF(F11="","",SUM(F11:F23))</f>
        <v/>
      </c>
      <c r="G24" s="15"/>
      <c r="H24" s="17"/>
    </row>
    <row r="25" spans="1:10" s="4" customFormat="1" ht="42.75" customHeight="1" x14ac:dyDescent="0.2">
      <c r="A25" s="16"/>
      <c r="B25" s="16"/>
      <c r="C25" s="42"/>
      <c r="D25" s="79" t="s">
        <v>14</v>
      </c>
      <c r="E25" s="80"/>
      <c r="F25" s="37" t="str">
        <f>IF(F11="","",SUMIF(G11:G23,"京都市内",F11:F23))</f>
        <v/>
      </c>
      <c r="G25" s="15"/>
      <c r="H25" s="17"/>
    </row>
    <row r="26" spans="1:10" s="4" customFormat="1" ht="42.75" customHeight="1" thickBot="1" x14ac:dyDescent="0.25">
      <c r="A26" s="16"/>
      <c r="B26" s="16"/>
      <c r="C26" s="42"/>
      <c r="D26" s="81" t="s">
        <v>15</v>
      </c>
      <c r="E26" s="82"/>
      <c r="F26" s="40" t="str">
        <f>IF(F11="","",SUMIF(G11:G23,"京都市外",F11:F23))</f>
        <v/>
      </c>
      <c r="G26" s="15"/>
      <c r="H26" s="17"/>
    </row>
    <row r="27" spans="1:10" ht="76.5" customHeight="1" x14ac:dyDescent="0.2">
      <c r="A27" s="70" t="s">
        <v>16</v>
      </c>
      <c r="B27" s="71"/>
      <c r="C27" s="71"/>
      <c r="D27" s="71"/>
      <c r="E27" s="71"/>
      <c r="F27" s="71"/>
      <c r="G27" s="71"/>
      <c r="H27" s="72"/>
      <c r="I27" s="73"/>
    </row>
    <row r="28" spans="1:10" x14ac:dyDescent="0.2">
      <c r="A28" s="1"/>
    </row>
  </sheetData>
  <mergeCells count="18">
    <mergeCell ref="F2:I2"/>
    <mergeCell ref="B1:C2"/>
    <mergeCell ref="C4:I4"/>
    <mergeCell ref="D24:E24"/>
    <mergeCell ref="C6:I6"/>
    <mergeCell ref="C7:I7"/>
    <mergeCell ref="D9:E9"/>
    <mergeCell ref="C9:C10"/>
    <mergeCell ref="B9:B10"/>
    <mergeCell ref="G9:G10"/>
    <mergeCell ref="I9:I10"/>
    <mergeCell ref="F9:F10"/>
    <mergeCell ref="H9:H10"/>
    <mergeCell ref="A27:I27"/>
    <mergeCell ref="C5:I5"/>
    <mergeCell ref="A9:A10"/>
    <mergeCell ref="D25:E25"/>
    <mergeCell ref="D26:E26"/>
  </mergeCells>
  <phoneticPr fontId="12"/>
  <dataValidations xWindow="107" yWindow="571" count="5">
    <dataValidation type="list" allowBlank="1" showInputMessage="1" showErrorMessage="1" sqref="G11:G23" xr:uid="{00000000-0002-0000-0000-000000000000}">
      <formula1>"京都市内,京都市外"</formula1>
    </dataValidation>
    <dataValidation type="whole" imeMode="halfAlpha" operator="greaterThan" allowBlank="1" showInputMessage="1" showErrorMessage="1" error="数字を入力してください" sqref="F11:F23" xr:uid="{00000000-0002-0000-0000-000001000000}">
      <formula1>0</formula1>
    </dataValidation>
    <dataValidation type="whole" operator="lessThan" allowBlank="1" showInputMessage="1" showErrorMessage="1" errorTitle="上限超過" error="人件費は1時間当たり1,500円が上限です。" sqref="D11:D23" xr:uid="{00000000-0002-0000-0000-000002000000}">
      <formula1>1501</formula1>
    </dataValidation>
    <dataValidation type="custom" showErrorMessage="1" errorTitle="入力エラー" error="1日あたりは3名までしか登録できません。" sqref="B2:B201" xr:uid="{00000000-0002-0000-0000-000003000000}">
      <formula1>COUNTIFS($A:$A,$A2)&lt;=3</formula1>
    </dataValidation>
    <dataValidation type="custom" showErrorMessage="1" errorTitle="金額エラー" error="①同一人物は1日1万円まで_x000a_②1日の合計は3万円までです。" sqref="C2:C201" xr:uid="{00000000-0002-0000-0000-000004000000}">
      <formula1>AND(SUMIFS($C:$C,$A:$A,$A2,$B:$B,$B2)&lt;=10000,SUMIFS($C:$C,$A:$A,$A2)&lt;=30000)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【参考様式】業務日報</vt:lpstr>
      <vt:lpstr>【参考様式】業務日報!Print_Area</vt:lpstr>
      <vt:lpstr>【参考様式】業務日報!Print_Titles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大稀</dc:creator>
  <cp:lastModifiedBy>川島　愛純</cp:lastModifiedBy>
  <cp:lastPrinted>2026-07-17T01:17:09Z</cp:lastPrinted>
  <dcterms:created xsi:type="dcterms:W3CDTF">2026-06-04T07:23:49Z</dcterms:created>
  <dcterms:modified xsi:type="dcterms:W3CDTF">2026-07-17T01:20:50Z</dcterms:modified>
</cp:coreProperties>
</file>