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起案\別表第３（申請）\年度つける用\"/>
    </mc:Choice>
  </mc:AlternateContent>
  <xr:revisionPtr revIDLastSave="0" documentId="8_{2A50F38A-6281-4B40-A367-90D8586C8C8A}" xr6:coauthVersionLast="47" xr6:coauthVersionMax="47" xr10:uidLastSave="{00000000-0000-0000-0000-000000000000}"/>
  <bookViews>
    <workbookView xWindow="-108" yWindow="-108" windowWidth="23256" windowHeight="12456" tabRatio="500" xr2:uid="{00000000-000D-0000-FFFF-FFFF00000000}"/>
  </bookViews>
  <sheets>
    <sheet name="支出予算書" sheetId="1" r:id="rId1"/>
  </sheets>
  <definedNames>
    <definedName name="_xlnm.Print_Area" localSheetId="0">支出予算書!$A$1:$I$40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6" i="1" l="1"/>
  <c r="H27" i="1"/>
  <c r="H28" i="1"/>
  <c r="H29" i="1"/>
  <c r="H30" i="1"/>
  <c r="H31" i="1"/>
  <c r="H32" i="1"/>
  <c r="H33" i="1"/>
  <c r="H34" i="1"/>
  <c r="H35" i="1"/>
  <c r="H36" i="1"/>
  <c r="H37" i="1"/>
  <c r="H38" i="1"/>
  <c r="H39" i="1"/>
  <c r="H25" i="1" l="1"/>
  <c r="H40" i="1" s="1"/>
  <c r="E8" i="1" l="1"/>
  <c r="E7" i="1"/>
  <c r="E16" i="1"/>
  <c r="E20" i="1" s="1"/>
  <c r="E12" i="1" l="1"/>
  <c r="E13" i="1" l="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木下　陽仁</author>
  </authors>
  <commentList>
    <comment ref="G2" authorId="0" shapeId="0" xr:uid="{AFC8D757-93C8-4485-80D3-6596AD417ECF}">
      <text>
        <r>
          <rPr>
            <b/>
            <sz val="9"/>
            <color indexed="81"/>
            <rFont val="MS P ゴシック"/>
            <family val="3"/>
            <charset val="128"/>
          </rPr>
          <t>水色セルに必要事項を記入してください。
（その他のセルには入力しない）</t>
        </r>
      </text>
    </comment>
    <comment ref="G3" authorId="0" shapeId="0" xr:uid="{52CE275D-3C5E-4233-BB91-9893FD070E47}">
      <text>
        <r>
          <rPr>
            <b/>
            <sz val="9"/>
            <color indexed="81"/>
            <rFont val="MS P ゴシック"/>
            <family val="3"/>
            <charset val="128"/>
          </rPr>
          <t>必ず選択してください。</t>
        </r>
      </text>
    </comment>
    <comment ref="E7" authorId="0" shapeId="0" xr:uid="{01F42820-0FAF-416C-AC6B-A7B77C48C105}">
      <text>
        <r>
          <rPr>
            <b/>
            <sz val="9"/>
            <color indexed="81"/>
            <rFont val="MS P ゴシック"/>
            <family val="3"/>
            <charset val="128"/>
          </rPr>
          <t>交付申請書に転記</t>
        </r>
      </text>
    </comment>
    <comment ref="E8" authorId="0" shapeId="0" xr:uid="{344B757B-D121-46F7-866A-24EFB810BBA9}">
      <text>
        <r>
          <rPr>
            <b/>
            <sz val="9"/>
            <color indexed="81"/>
            <rFont val="MS P ゴシック"/>
            <family val="3"/>
            <charset val="128"/>
          </rPr>
          <t>交付申請書に転記</t>
        </r>
      </text>
    </comment>
    <comment ref="E13" authorId="0" shapeId="0" xr:uid="{EC73F131-612A-4620-8C5A-880C70BA8709}">
      <text>
        <r>
          <rPr>
            <b/>
            <sz val="9"/>
            <color indexed="81"/>
            <rFont val="MS P ゴシック"/>
            <family val="3"/>
            <charset val="128"/>
          </rPr>
          <t>収入合計は、支出合計と同額になります。
また、収入合計から、交付金や事業収入などの各種収入を引いた残りの額が自己負担となります。</t>
        </r>
      </text>
    </comment>
  </commentList>
</comments>
</file>

<file path=xl/sharedStrings.xml><?xml version="1.0" encoding="utf-8"?>
<sst xmlns="http://schemas.openxmlformats.org/spreadsheetml/2006/main" count="34" uniqueCount="34">
  <si>
    <t>団体名：</t>
  </si>
  <si>
    <t>収 支 予 算 書</t>
  </si>
  <si>
    <t>１　収　入</t>
  </si>
  <si>
    <t>項　目</t>
  </si>
  <si>
    <t>内　訳
補助金・助成金の名称や、事業収入の積算単価・数量等を具体的に記載</t>
  </si>
  <si>
    <t>備　考</t>
  </si>
  <si>
    <t>京都府分</t>
  </si>
  <si>
    <t>市町村振興協会分（京都市内のみで実施する場合は交付対象外）</t>
  </si>
  <si>
    <t>事業収入</t>
  </si>
  <si>
    <t>自己資金</t>
  </si>
  <si>
    <t>３　対象外経費　（収入が支出を超過する場合のみ記載）</t>
  </si>
  <si>
    <t>支出項目</t>
  </si>
  <si>
    <t>支出内容
（何に支出するかを簡潔に記載してください）</t>
  </si>
  <si>
    <t>積算内訳</t>
  </si>
  <si>
    <t>金額（円）</t>
  </si>
  <si>
    <t>単価（円）</t>
  </si>
  <si>
    <t>数量（単位）</t>
  </si>
  <si>
    <t>合計</t>
  </si>
  <si>
    <t>金 額(円)</t>
  </si>
  <si>
    <t>交付金(A)</t>
  </si>
  <si>
    <t>収入合計（B）（＝支出合計（E））</t>
  </si>
  <si>
    <t>支出合計（E）（＝対象経費計（C）＋対象外経費（D））</t>
  </si>
  <si>
    <t>実施地域：</t>
    <rPh sb="0" eb="4">
      <t>ジッシチイキ</t>
    </rPh>
    <phoneticPr fontId="5"/>
  </si>
  <si>
    <t>市町村補助金</t>
    <rPh sb="0" eb="3">
      <t>シチョウソン</t>
    </rPh>
    <rPh sb="3" eb="6">
      <t>ホジョキン</t>
    </rPh>
    <phoneticPr fontId="5"/>
  </si>
  <si>
    <t>民間助成金</t>
    <rPh sb="0" eb="5">
      <t>ミンカンジョセイキン</t>
    </rPh>
    <phoneticPr fontId="5"/>
  </si>
  <si>
    <t>上限：対象経費の１／３</t>
    <rPh sb="0" eb="2">
      <t>ジョウゲン</t>
    </rPh>
    <rPh sb="3" eb="5">
      <t>タイショウ</t>
    </rPh>
    <rPh sb="5" eb="7">
      <t>ケイヒ</t>
    </rPh>
    <phoneticPr fontId="5"/>
  </si>
  <si>
    <t>上限：対象経費の２／３</t>
    <rPh sb="0" eb="2">
      <t>ジョウゲン</t>
    </rPh>
    <rPh sb="3" eb="7">
      <t>タイショウケイヒ</t>
    </rPh>
    <phoneticPr fontId="5"/>
  </si>
  <si>
    <t>２　支　出　</t>
    <phoneticPr fontId="5"/>
  </si>
  <si>
    <t>４　支出内訳</t>
    <rPh sb="2" eb="6">
      <t>シシュツウチワケ</t>
    </rPh>
    <phoneticPr fontId="5"/>
  </si>
  <si>
    <t>（様式１－３－３）</t>
    <rPh sb="1" eb="3">
      <t>ヨウシキ</t>
    </rPh>
    <phoneticPr fontId="5"/>
  </si>
  <si>
    <t>支出目的
（事業計画書の内容と対応させて、支出の目的・理由を記載してください）</t>
    <rPh sb="2" eb="4">
      <t>モクテキ</t>
    </rPh>
    <phoneticPr fontId="5"/>
  </si>
  <si>
    <t>対象経費（C）</t>
    <phoneticPr fontId="5"/>
  </si>
  <si>
    <t>対象外経費（D）</t>
    <phoneticPr fontId="5"/>
  </si>
  <si>
    <t>令和８年度京都府地域未来づくりプロジェクト交付金　
担い手育成・基盤強化プログラム　申請書類</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</si>
</sst>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font>
      <sz val="11"/>
      <color theme="1"/>
      <name val="Calibri"/>
      <family val="2"/>
      <charset val="1"/>
    </font>
    <font>
      <sz val="10"/>
      <name val="ＭＳ ゴシック"/>
      <family val="3"/>
      <charset val="128"/>
    </font>
    <font>
      <sz val="9"/>
      <name val="ＭＳ ゴシック"/>
      <family val="3"/>
      <charset val="128"/>
    </font>
    <font>
      <b/>
      <sz val="10"/>
      <name val="ＭＳ ゴシック"/>
      <family val="3"/>
      <charset val="128"/>
    </font>
    <font>
      <b/>
      <sz val="12"/>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b/>
      <sz val="16"/>
      <name val="ＭＳ ゴシック"/>
      <family val="3"/>
      <charset val="128"/>
    </font>
    <font>
      <b/>
      <sz val="11"/>
      <color theme="1"/>
      <name val="ＭＳ ゴシック"/>
      <family val="3"/>
      <charset val="128"/>
    </font>
    <font>
      <sz val="10"/>
      <color theme="1"/>
      <name val="ＭＳ ゴシック"/>
      <family val="3"/>
      <charset val="128"/>
    </font>
    <font>
      <u/>
      <sz val="11"/>
      <color theme="1"/>
      <name val="ＭＳ ゴシック"/>
      <family val="3"/>
      <charset val="128"/>
    </font>
    <font>
      <sz val="8"/>
      <color theme="1"/>
      <name val="ＭＳ ゴシック"/>
      <family val="3"/>
      <charset val="128"/>
    </font>
    <font>
      <b/>
      <sz val="12"/>
      <color theme="1"/>
      <name val="ＭＳ ゴシック"/>
      <family val="3"/>
      <charset val="128"/>
    </font>
    <font>
      <b/>
      <sz val="9"/>
      <color indexed="81"/>
      <name val="MS P ゴシック"/>
      <family val="3"/>
      <charset val="128"/>
    </font>
    <font>
      <sz val="11"/>
      <color rgb="FFFF0000"/>
      <name val="ＭＳ ゴシック"/>
      <family val="3"/>
      <charset val="128"/>
    </font>
  </fonts>
  <fills count="8">
    <fill>
      <patternFill patternType="none"/>
    </fill>
    <fill>
      <patternFill patternType="gray125"/>
    </fill>
    <fill>
      <patternFill patternType="solid">
        <fgColor rgb="FFDAEEF3"/>
        <bgColor rgb="FFCCFFFF"/>
      </patternFill>
    </fill>
    <fill>
      <patternFill patternType="solid">
        <fgColor rgb="FFFFC000"/>
        <bgColor rgb="FFFF9900"/>
      </patternFill>
    </fill>
    <fill>
      <patternFill patternType="solid">
        <fgColor theme="8" tint="0.79998168889431442"/>
        <bgColor indexed="64"/>
      </patternFill>
    </fill>
    <fill>
      <patternFill patternType="solid">
        <fgColor theme="8" tint="0.79998168889431442"/>
        <bgColor rgb="FFCCFFFF"/>
      </patternFill>
    </fill>
    <fill>
      <patternFill patternType="solid">
        <fgColor theme="8" tint="0.79998168889431442"/>
        <bgColor rgb="FFFF9900"/>
      </patternFill>
    </fill>
    <fill>
      <patternFill patternType="solid">
        <fgColor rgb="FFFFC000"/>
        <bgColor indexed="64"/>
      </patternFill>
    </fill>
  </fills>
  <borders count="4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diagonal/>
    </border>
    <border>
      <left style="medium">
        <color auto="1"/>
      </left>
      <right/>
      <top style="medium">
        <color auto="1"/>
      </top>
      <bottom style="medium">
        <color auto="1"/>
      </bottom>
      <diagonal/>
    </border>
    <border>
      <left/>
      <right style="thin">
        <color indexed="64"/>
      </right>
      <top style="thin">
        <color indexed="64"/>
      </top>
      <bottom style="thin">
        <color indexed="64"/>
      </bottom>
      <diagonal/>
    </border>
    <border>
      <left/>
      <right style="medium">
        <color auto="1"/>
      </right>
      <top style="thin">
        <color auto="1"/>
      </top>
      <bottom style="thin">
        <color auto="1"/>
      </bottom>
      <diagonal/>
    </border>
    <border>
      <left/>
      <right style="medium">
        <color indexed="64"/>
      </right>
      <top style="medium">
        <color indexed="64"/>
      </top>
      <bottom style="medium">
        <color indexed="64"/>
      </bottom>
      <diagonal/>
    </border>
    <border>
      <left style="hair">
        <color auto="1"/>
      </left>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hair">
        <color auto="1"/>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indexed="64"/>
      </left>
      <right/>
      <top/>
      <bottom style="thin">
        <color auto="1"/>
      </bottom>
      <diagonal/>
    </border>
    <border>
      <left/>
      <right style="thin">
        <color auto="1"/>
      </right>
      <top style="thin">
        <color auto="1"/>
      </top>
      <bottom style="double">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thin">
        <color auto="1"/>
      </top>
      <bottom style="thin">
        <color auto="1"/>
      </bottom>
      <diagonal/>
    </border>
    <border>
      <left style="medium">
        <color indexed="64"/>
      </left>
      <right/>
      <top style="double">
        <color auto="1"/>
      </top>
      <bottom style="thin">
        <color indexed="64"/>
      </bottom>
      <diagonal/>
    </border>
    <border>
      <left style="thin">
        <color auto="1"/>
      </left>
      <right/>
      <top style="thin">
        <color auto="1"/>
      </top>
      <bottom style="medium">
        <color auto="1"/>
      </bottom>
      <diagonal/>
    </border>
    <border>
      <left style="hair">
        <color auto="1"/>
      </left>
      <right/>
      <top/>
      <bottom style="hair">
        <color auto="1"/>
      </bottom>
      <diagonal/>
    </border>
    <border>
      <left style="hair">
        <color auto="1"/>
      </left>
      <right style="thin">
        <color indexed="64"/>
      </right>
      <top/>
      <bottom style="hair">
        <color auto="1"/>
      </bottom>
      <diagonal/>
    </border>
    <border>
      <left style="thin">
        <color indexed="64"/>
      </left>
      <right style="thin">
        <color auto="1"/>
      </right>
      <top style="thin">
        <color auto="1"/>
      </top>
      <bottom style="double">
        <color auto="1"/>
      </bottom>
      <diagonal/>
    </border>
    <border>
      <left/>
      <right style="thin">
        <color indexed="64"/>
      </right>
      <top style="double">
        <color auto="1"/>
      </top>
      <bottom style="thin">
        <color indexed="64"/>
      </bottom>
      <diagonal/>
    </border>
    <border>
      <left style="thin">
        <color indexed="64"/>
      </left>
      <right style="thin">
        <color auto="1"/>
      </right>
      <top style="double">
        <color auto="1"/>
      </top>
      <bottom style="thin">
        <color indexed="64"/>
      </bottom>
      <diagonal/>
    </border>
    <border>
      <left style="medium">
        <color auto="1"/>
      </left>
      <right style="thin">
        <color auto="1"/>
      </right>
      <top style="double">
        <color auto="1"/>
      </top>
      <bottom style="thin">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1">
    <xf numFmtId="0" fontId="0" fillId="0" borderId="0"/>
  </cellStyleXfs>
  <cellXfs count="111">
    <xf numFmtId="0" fontId="0" fillId="0" borderId="0" xfId="0"/>
    <xf numFmtId="0" fontId="6" fillId="0" borderId="0" xfId="0" applyFont="1"/>
    <xf numFmtId="0" fontId="1"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6" fillId="0" borderId="12" xfId="0" applyFont="1" applyBorder="1" applyAlignment="1">
      <alignment vertical="top" wrapText="1"/>
    </xf>
    <xf numFmtId="0" fontId="10" fillId="0" borderId="0" xfId="0" applyFont="1" applyAlignment="1">
      <alignment vertical="top"/>
    </xf>
    <xf numFmtId="0" fontId="11" fillId="0" borderId="0" xfId="0" applyFont="1" applyAlignment="1">
      <alignment vertical="center"/>
    </xf>
    <xf numFmtId="0" fontId="12" fillId="0" borderId="0" xfId="0" applyFont="1" applyAlignment="1">
      <alignment vertical="center"/>
    </xf>
    <xf numFmtId="0" fontId="2" fillId="0" borderId="3" xfId="0" applyFont="1" applyBorder="1" applyAlignment="1">
      <alignment vertical="center" wrapText="1"/>
    </xf>
    <xf numFmtId="0" fontId="6" fillId="0" borderId="0" xfId="0" applyFont="1" applyAlignment="1">
      <alignment horizontal="right"/>
    </xf>
    <xf numFmtId="0" fontId="1" fillId="0" borderId="0" xfId="0" applyFont="1" applyAlignment="1">
      <alignment vertical="center"/>
    </xf>
    <xf numFmtId="0" fontId="1" fillId="0" borderId="1" xfId="0" applyFont="1" applyBorder="1" applyAlignment="1">
      <alignment horizontal="center" vertical="center" wrapText="1"/>
    </xf>
    <xf numFmtId="0" fontId="13" fillId="0" borderId="0" xfId="0" applyFont="1" applyAlignment="1">
      <alignment horizontal="left" vertical="center"/>
    </xf>
    <xf numFmtId="0" fontId="1" fillId="0" borderId="37" xfId="0" applyFont="1" applyBorder="1" applyAlignment="1">
      <alignment horizontal="center" vertical="center" wrapText="1"/>
    </xf>
    <xf numFmtId="0" fontId="1" fillId="0" borderId="2" xfId="0" applyFont="1" applyBorder="1" applyAlignment="1">
      <alignment horizontal="distributed" vertical="center" wrapText="1"/>
    </xf>
    <xf numFmtId="0" fontId="2" fillId="0" borderId="14" xfId="0" applyFont="1" applyBorder="1" applyAlignment="1">
      <alignment vertical="center" wrapText="1"/>
    </xf>
    <xf numFmtId="0" fontId="6" fillId="4" borderId="4"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protection locked="0"/>
    </xf>
    <xf numFmtId="176" fontId="6" fillId="4" borderId="5" xfId="0" applyNumberFormat="1" applyFont="1" applyFill="1" applyBorder="1" applyAlignment="1" applyProtection="1">
      <alignment horizontal="right" vertical="center"/>
      <protection locked="0"/>
    </xf>
    <xf numFmtId="176" fontId="6" fillId="4" borderId="6" xfId="0" applyNumberFormat="1" applyFont="1" applyFill="1" applyBorder="1" applyAlignment="1" applyProtection="1">
      <alignment horizontal="right" vertical="center"/>
      <protection locked="0"/>
    </xf>
    <xf numFmtId="176" fontId="6" fillId="4" borderId="18" xfId="0" applyNumberFormat="1" applyFont="1" applyFill="1" applyBorder="1" applyAlignment="1" applyProtection="1">
      <alignment vertical="center"/>
      <protection locked="0"/>
    </xf>
    <xf numFmtId="0" fontId="6" fillId="4" borderId="7"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protection locked="0"/>
    </xf>
    <xf numFmtId="176" fontId="6" fillId="4" borderId="8" xfId="0" applyNumberFormat="1" applyFont="1" applyFill="1" applyBorder="1" applyAlignment="1" applyProtection="1">
      <alignment horizontal="right" vertical="center"/>
      <protection locked="0"/>
    </xf>
    <xf numFmtId="176" fontId="6" fillId="4" borderId="35" xfId="0" applyNumberFormat="1" applyFont="1" applyFill="1" applyBorder="1" applyAlignment="1" applyProtection="1">
      <alignment horizontal="right" vertical="center"/>
      <protection locked="0"/>
    </xf>
    <xf numFmtId="176" fontId="6" fillId="4" borderId="36" xfId="0" applyNumberFormat="1" applyFont="1" applyFill="1" applyBorder="1" applyAlignment="1" applyProtection="1">
      <alignment vertical="center"/>
      <protection locked="0"/>
    </xf>
    <xf numFmtId="176" fontId="6" fillId="4" borderId="9" xfId="0" applyNumberFormat="1" applyFont="1" applyFill="1" applyBorder="1" applyAlignment="1" applyProtection="1">
      <alignment horizontal="right" vertical="center"/>
      <protection locked="0"/>
    </xf>
    <xf numFmtId="176" fontId="6" fillId="4" borderId="19" xfId="0" applyNumberFormat="1" applyFont="1" applyFill="1" applyBorder="1" applyAlignment="1" applyProtection="1">
      <alignment vertical="center"/>
      <protection locked="0"/>
    </xf>
    <xf numFmtId="0" fontId="6" fillId="4" borderId="10"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left" vertical="center" wrapText="1"/>
      <protection locked="0"/>
    </xf>
    <xf numFmtId="176" fontId="6" fillId="4" borderId="11" xfId="0" applyNumberFormat="1" applyFont="1" applyFill="1" applyBorder="1" applyAlignment="1" applyProtection="1">
      <alignment horizontal="right" vertical="center"/>
      <protection locked="0"/>
    </xf>
    <xf numFmtId="0" fontId="15" fillId="0" borderId="0" xfId="0" applyFont="1"/>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4" xfId="0" applyFont="1" applyFill="1" applyBorder="1" applyAlignment="1">
      <alignment horizontal="center" vertical="center"/>
    </xf>
    <xf numFmtId="0" fontId="8" fillId="0" borderId="0" xfId="0" applyFont="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33" xfId="0" applyFont="1" applyBorder="1" applyAlignment="1">
      <alignment horizontal="left" vertical="center"/>
    </xf>
    <xf numFmtId="176" fontId="1" fillId="3" borderId="13" xfId="0" applyNumberFormat="1" applyFont="1" applyFill="1" applyBorder="1" applyAlignment="1">
      <alignment horizontal="right" vertical="center"/>
    </xf>
    <xf numFmtId="176" fontId="1" fillId="3" borderId="24" xfId="0" applyNumberFormat="1" applyFont="1" applyFill="1" applyBorder="1" applyAlignment="1">
      <alignment horizontal="right" vertical="center"/>
    </xf>
    <xf numFmtId="176" fontId="1" fillId="3" borderId="16" xfId="0" applyNumberFormat="1" applyFont="1" applyFill="1" applyBorder="1" applyAlignment="1">
      <alignment horizontal="right" vertical="center"/>
    </xf>
    <xf numFmtId="0" fontId="2"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6" fillId="0" borderId="2" xfId="0" applyFont="1" applyBorder="1" applyAlignment="1">
      <alignment horizontal="center" vertical="center" wrapText="1"/>
    </xf>
    <xf numFmtId="176" fontId="1" fillId="4" borderId="20" xfId="0" applyNumberFormat="1" applyFont="1" applyFill="1" applyBorder="1" applyAlignment="1">
      <alignment horizontal="right" vertical="center"/>
    </xf>
    <xf numFmtId="176" fontId="1" fillId="4" borderId="12" xfId="0" applyNumberFormat="1" applyFont="1" applyFill="1" applyBorder="1" applyAlignment="1">
      <alignment horizontal="right" vertical="center"/>
    </xf>
    <xf numFmtId="176" fontId="1" fillId="4" borderId="21" xfId="0" applyNumberFormat="1" applyFont="1" applyFill="1" applyBorder="1" applyAlignment="1">
      <alignment horizontal="right" vertical="center"/>
    </xf>
    <xf numFmtId="0" fontId="7" fillId="0" borderId="17" xfId="0" applyFont="1" applyBorder="1" applyAlignment="1">
      <alignment horizontal="right" vertical="center" wrapText="1"/>
    </xf>
    <xf numFmtId="0" fontId="7" fillId="0" borderId="14" xfId="0" applyFont="1" applyBorder="1" applyAlignment="1">
      <alignment horizontal="righ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2" xfId="0" applyFont="1" applyFill="1" applyBorder="1" applyAlignment="1">
      <alignment horizontal="left" vertical="center"/>
    </xf>
    <xf numFmtId="176" fontId="1" fillId="5" borderId="29" xfId="0" applyNumberFormat="1" applyFont="1" applyFill="1" applyBorder="1" applyAlignment="1">
      <alignment horizontal="right" vertical="center"/>
    </xf>
    <xf numFmtId="176" fontId="1" fillId="5" borderId="30" xfId="0" applyNumberFormat="1" applyFont="1" applyFill="1" applyBorder="1" applyAlignment="1">
      <alignment horizontal="right" vertical="center"/>
    </xf>
    <xf numFmtId="176" fontId="1" fillId="5" borderId="31" xfId="0" applyNumberFormat="1" applyFont="1" applyFill="1" applyBorder="1" applyAlignment="1">
      <alignment horizontal="right" vertical="center"/>
    </xf>
    <xf numFmtId="0" fontId="1" fillId="4" borderId="2"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5"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8" xfId="0" applyFont="1" applyBorder="1" applyAlignment="1">
      <alignment horizontal="left" vertical="center" wrapText="1"/>
    </xf>
    <xf numFmtId="176" fontId="1" fillId="6" borderId="20" xfId="0" applyNumberFormat="1" applyFont="1" applyFill="1" applyBorder="1" applyAlignment="1">
      <alignment horizontal="right" vertical="center"/>
    </xf>
    <xf numFmtId="176" fontId="1" fillId="6" borderId="12" xfId="0" applyNumberFormat="1" applyFont="1" applyFill="1" applyBorder="1" applyAlignment="1">
      <alignment horizontal="right" vertical="center"/>
    </xf>
    <xf numFmtId="176" fontId="1" fillId="6" borderId="21" xfId="0" applyNumberFormat="1" applyFont="1" applyFill="1" applyBorder="1" applyAlignment="1">
      <alignment horizontal="right" vertical="center"/>
    </xf>
    <xf numFmtId="176" fontId="1" fillId="5" borderId="1" xfId="0" applyNumberFormat="1" applyFont="1" applyFill="1" applyBorder="1" applyAlignment="1">
      <alignment horizontal="right" vertical="center"/>
    </xf>
    <xf numFmtId="176" fontId="1" fillId="5" borderId="3" xfId="0" applyNumberFormat="1" applyFont="1" applyFill="1" applyBorder="1" applyAlignment="1">
      <alignment horizontal="right" vertical="center"/>
    </xf>
    <xf numFmtId="176" fontId="1" fillId="5" borderId="14" xfId="0" applyNumberFormat="1" applyFont="1" applyFill="1" applyBorder="1" applyAlignment="1">
      <alignment horizontal="right"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2" xfId="0" applyFont="1" applyBorder="1" applyAlignment="1">
      <alignment horizontal="distributed"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1" fillId="2" borderId="2" xfId="0" applyFont="1" applyFill="1" applyBorder="1"/>
    <xf numFmtId="0" fontId="2" fillId="0" borderId="37" xfId="0" applyFont="1" applyBorder="1" applyAlignment="1">
      <alignment horizontal="center" vertical="center" wrapText="1"/>
    </xf>
    <xf numFmtId="0" fontId="1" fillId="0" borderId="2" xfId="0" applyFont="1" applyBorder="1" applyAlignment="1">
      <alignment horizontal="left" vertical="center" wrapText="1"/>
    </xf>
    <xf numFmtId="0" fontId="1" fillId="0" borderId="34"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176" fontId="1" fillId="5" borderId="1" xfId="0" applyNumberFormat="1" applyFont="1" applyFill="1" applyBorder="1" applyAlignment="1">
      <alignment horizontal="center" vertical="center"/>
    </xf>
    <xf numFmtId="176" fontId="1" fillId="5" borderId="3" xfId="0" applyNumberFormat="1" applyFont="1" applyFill="1" applyBorder="1" applyAlignment="1">
      <alignment horizontal="center" vertical="center"/>
    </xf>
    <xf numFmtId="176" fontId="1" fillId="5" borderId="14" xfId="0" applyNumberFormat="1" applyFont="1" applyFill="1" applyBorder="1" applyAlignment="1">
      <alignment horizontal="center" vertical="center"/>
    </xf>
    <xf numFmtId="176" fontId="6" fillId="7" borderId="1" xfId="0" applyNumberFormat="1" applyFont="1" applyFill="1" applyBorder="1" applyAlignment="1">
      <alignment horizontal="right" vertical="center"/>
    </xf>
    <xf numFmtId="176" fontId="6" fillId="7" borderId="14" xfId="0" applyNumberFormat="1" applyFont="1" applyFill="1" applyBorder="1" applyAlignment="1">
      <alignment horizontal="right" vertical="center"/>
    </xf>
    <xf numFmtId="176" fontId="9" fillId="7" borderId="13" xfId="0" applyNumberFormat="1" applyFont="1" applyFill="1" applyBorder="1" applyAlignment="1">
      <alignment horizontal="right" vertical="center"/>
    </xf>
    <xf numFmtId="176" fontId="9" fillId="7" borderId="16"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view="pageBreakPreview" zoomScaleNormal="70" zoomScaleSheetLayoutView="100" workbookViewId="0">
      <selection activeCell="C2" sqref="C2"/>
    </sheetView>
  </sheetViews>
  <sheetFormatPr defaultColWidth="8.5546875" defaultRowHeight="13.2"/>
  <cols>
    <col min="1" max="1" width="1" style="1" customWidth="1"/>
    <col min="2" max="2" width="13" style="1" customWidth="1"/>
    <col min="3" max="3" width="23.109375" style="1" customWidth="1"/>
    <col min="4" max="4" width="35" style="1" customWidth="1"/>
    <col min="5" max="5" width="10.5546875" style="1" customWidth="1"/>
    <col min="6" max="6" width="9.5546875" style="1" customWidth="1"/>
    <col min="7" max="7" width="7" style="1" customWidth="1"/>
    <col min="8" max="8" width="12.44140625" style="1" customWidth="1"/>
    <col min="9" max="9" width="9" style="1" customWidth="1"/>
    <col min="10" max="16384" width="8.5546875" style="1"/>
  </cols>
  <sheetData>
    <row r="1" spans="1:10" ht="23.25" customHeight="1">
      <c r="C1" s="94" t="s">
        <v>33</v>
      </c>
      <c r="D1" s="95"/>
      <c r="E1" s="95"/>
      <c r="F1" s="95"/>
      <c r="G1" s="95"/>
      <c r="H1" s="95"/>
      <c r="I1" s="95"/>
    </row>
    <row r="2" spans="1:10" ht="20.399999999999999" customHeight="1">
      <c r="A2" s="12" t="s">
        <v>29</v>
      </c>
      <c r="B2" s="12"/>
      <c r="F2" s="3" t="s">
        <v>0</v>
      </c>
      <c r="G2" s="96"/>
      <c r="H2" s="96"/>
      <c r="I2" s="96"/>
    </row>
    <row r="3" spans="1:10" ht="18.600000000000001" customHeight="1">
      <c r="A3" s="2"/>
      <c r="B3" s="2"/>
      <c r="F3" s="3" t="s">
        <v>22</v>
      </c>
      <c r="G3" s="39"/>
      <c r="H3" s="40"/>
      <c r="I3" s="41"/>
    </row>
    <row r="4" spans="1:10" ht="25.5" customHeight="1">
      <c r="C4" s="42" t="s">
        <v>1</v>
      </c>
      <c r="D4" s="42"/>
      <c r="E4" s="42"/>
      <c r="F4" s="42"/>
      <c r="G4" s="42"/>
      <c r="H4" s="42"/>
    </row>
    <row r="5" spans="1:10" ht="19.5" customHeight="1">
      <c r="A5" s="4" t="s">
        <v>2</v>
      </c>
    </row>
    <row r="6" spans="1:10" ht="36" customHeight="1" thickBot="1">
      <c r="B6" s="15" t="s">
        <v>3</v>
      </c>
      <c r="C6" s="97" t="s">
        <v>4</v>
      </c>
      <c r="D6" s="97"/>
      <c r="E6" s="99" t="s">
        <v>18</v>
      </c>
      <c r="F6" s="100"/>
      <c r="G6" s="101"/>
      <c r="H6" s="102" t="s">
        <v>5</v>
      </c>
      <c r="I6" s="103"/>
    </row>
    <row r="7" spans="1:10" ht="24" customHeight="1" thickTop="1" thickBot="1">
      <c r="B7" s="91" t="s">
        <v>19</v>
      </c>
      <c r="C7" s="98" t="s">
        <v>6</v>
      </c>
      <c r="D7" s="77"/>
      <c r="E7" s="50" t="str">
        <f>IF(H40="","",MIN(ROUNDDOWN(H40*2/3,-3),100000))</f>
        <v/>
      </c>
      <c r="F7" s="51"/>
      <c r="G7" s="52"/>
      <c r="H7" s="53" t="s">
        <v>26</v>
      </c>
      <c r="I7" s="54"/>
    </row>
    <row r="8" spans="1:10" ht="26.1" customHeight="1" thickBot="1">
      <c r="B8" s="91"/>
      <c r="C8" s="64" t="s">
        <v>7</v>
      </c>
      <c r="D8" s="65"/>
      <c r="E8" s="50" t="str">
        <f>IF(G3="京都市外",IF(H40="","",MIN(ROUNDDOWN(H40/3,-3),50000)),"")</f>
        <v/>
      </c>
      <c r="F8" s="51"/>
      <c r="G8" s="52"/>
      <c r="H8" s="92" t="s">
        <v>25</v>
      </c>
      <c r="I8" s="93"/>
    </row>
    <row r="9" spans="1:10" ht="21.6" customHeight="1">
      <c r="B9" s="16" t="s">
        <v>23</v>
      </c>
      <c r="C9" s="72"/>
      <c r="D9" s="72"/>
      <c r="E9" s="69"/>
      <c r="F9" s="70"/>
      <c r="G9" s="71"/>
      <c r="H9" s="10"/>
      <c r="I9" s="17"/>
    </row>
    <row r="10" spans="1:10" ht="21.6" customHeight="1">
      <c r="B10" s="16" t="s">
        <v>24</v>
      </c>
      <c r="C10" s="66"/>
      <c r="D10" s="67"/>
      <c r="E10" s="104"/>
      <c r="F10" s="105"/>
      <c r="G10" s="106"/>
      <c r="H10" s="10"/>
      <c r="I10" s="17"/>
    </row>
    <row r="11" spans="1:10" ht="24" customHeight="1">
      <c r="B11" s="16" t="s">
        <v>8</v>
      </c>
      <c r="C11" s="68"/>
      <c r="D11" s="68"/>
      <c r="E11" s="86"/>
      <c r="F11" s="87"/>
      <c r="G11" s="88"/>
      <c r="H11" s="89"/>
      <c r="I11" s="90"/>
    </row>
    <row r="12" spans="1:10" ht="21.75" customHeight="1" thickBot="1">
      <c r="B12" s="16" t="s">
        <v>9</v>
      </c>
      <c r="C12" s="72"/>
      <c r="D12" s="72"/>
      <c r="E12" s="83">
        <f>E20-SUM(E7:E11)</f>
        <v>0</v>
      </c>
      <c r="F12" s="84"/>
      <c r="G12" s="85"/>
      <c r="H12" s="73"/>
      <c r="I12" s="74"/>
      <c r="J12" s="35" t="str">
        <f>IF(E12&lt;0,"収入超過です","")</f>
        <v/>
      </c>
    </row>
    <row r="13" spans="1:10" ht="24" customHeight="1" thickTop="1" thickBot="1">
      <c r="B13" s="47" t="s">
        <v>20</v>
      </c>
      <c r="C13" s="48"/>
      <c r="D13" s="49"/>
      <c r="E13" s="50">
        <f>SUM(E7:E12)</f>
        <v>0</v>
      </c>
      <c r="F13" s="51"/>
      <c r="G13" s="52"/>
      <c r="H13" s="53"/>
      <c r="I13" s="54"/>
    </row>
    <row r="14" spans="1:10" ht="6" customHeight="1">
      <c r="E14" s="11"/>
      <c r="F14" s="11"/>
      <c r="G14" s="11"/>
    </row>
    <row r="15" spans="1:10" ht="19.5" customHeight="1" thickBot="1">
      <c r="A15" s="4" t="s">
        <v>27</v>
      </c>
      <c r="E15" s="11"/>
      <c r="F15" s="11"/>
      <c r="G15" s="11"/>
    </row>
    <row r="16" spans="1:10" ht="24" customHeight="1" thickBot="1">
      <c r="B16" s="77" t="s">
        <v>31</v>
      </c>
      <c r="C16" s="78"/>
      <c r="D16" s="79"/>
      <c r="E16" s="50">
        <f>IF(H40="",0,H40)</f>
        <v>0</v>
      </c>
      <c r="F16" s="51"/>
      <c r="G16" s="52"/>
      <c r="H16" s="75"/>
      <c r="I16" s="76"/>
    </row>
    <row r="17" spans="1:9" ht="6" customHeight="1">
      <c r="E17" s="11"/>
      <c r="F17" s="11"/>
      <c r="G17" s="11"/>
    </row>
    <row r="18" spans="1:9" ht="19.5" customHeight="1">
      <c r="A18" s="4" t="s">
        <v>10</v>
      </c>
      <c r="E18" s="11"/>
      <c r="F18" s="11"/>
      <c r="G18" s="11"/>
    </row>
    <row r="19" spans="1:9" ht="24" customHeight="1" thickBot="1">
      <c r="B19" s="80" t="s">
        <v>32</v>
      </c>
      <c r="C19" s="81"/>
      <c r="D19" s="82"/>
      <c r="E19" s="56"/>
      <c r="F19" s="57"/>
      <c r="G19" s="58"/>
      <c r="H19" s="73"/>
      <c r="I19" s="74"/>
    </row>
    <row r="20" spans="1:9" ht="24" customHeight="1" thickTop="1" thickBot="1">
      <c r="B20" s="47" t="s">
        <v>21</v>
      </c>
      <c r="C20" s="48"/>
      <c r="D20" s="49"/>
      <c r="E20" s="50">
        <f>E16+E19</f>
        <v>0</v>
      </c>
      <c r="F20" s="51"/>
      <c r="G20" s="52"/>
      <c r="H20" s="53"/>
      <c r="I20" s="54"/>
    </row>
    <row r="21" spans="1:9" ht="6" customHeight="1">
      <c r="E21" s="11"/>
      <c r="F21" s="11"/>
      <c r="G21" s="11"/>
    </row>
    <row r="22" spans="1:9" ht="23.1" customHeight="1">
      <c r="A22" s="14" t="s">
        <v>28</v>
      </c>
      <c r="B22" s="5"/>
      <c r="E22" s="11"/>
      <c r="F22" s="11"/>
      <c r="G22" s="11"/>
    </row>
    <row r="23" spans="1:9" ht="27.75" customHeight="1">
      <c r="B23" s="55" t="s">
        <v>11</v>
      </c>
      <c r="C23" s="55" t="s">
        <v>12</v>
      </c>
      <c r="D23" s="55" t="s">
        <v>30</v>
      </c>
      <c r="E23" s="61" t="s">
        <v>13</v>
      </c>
      <c r="F23" s="62"/>
      <c r="G23" s="63"/>
      <c r="H23" s="43" t="s">
        <v>14</v>
      </c>
      <c r="I23" s="44"/>
    </row>
    <row r="24" spans="1:9" ht="27.75" customHeight="1">
      <c r="B24" s="55"/>
      <c r="C24" s="55"/>
      <c r="D24" s="55"/>
      <c r="E24" s="13" t="s">
        <v>15</v>
      </c>
      <c r="F24" s="59" t="s">
        <v>16</v>
      </c>
      <c r="G24" s="60"/>
      <c r="H24" s="45"/>
      <c r="I24" s="46"/>
    </row>
    <row r="25" spans="1:9" ht="27.9" customHeight="1">
      <c r="B25" s="18"/>
      <c r="C25" s="19"/>
      <c r="D25" s="20"/>
      <c r="E25" s="21"/>
      <c r="F25" s="22"/>
      <c r="G25" s="23"/>
      <c r="H25" s="107" t="str">
        <f>IF(OR(E25="",F25=""),"",E25*F25)</f>
        <v/>
      </c>
      <c r="I25" s="108"/>
    </row>
    <row r="26" spans="1:9" ht="27.9" customHeight="1">
      <c r="B26" s="24"/>
      <c r="C26" s="25"/>
      <c r="D26" s="26"/>
      <c r="E26" s="27"/>
      <c r="F26" s="28"/>
      <c r="G26" s="29"/>
      <c r="H26" s="107" t="str">
        <f t="shared" ref="H26:H39" si="0">IF(OR(E26="",F26=""),"",E26*F26)</f>
        <v/>
      </c>
      <c r="I26" s="108"/>
    </row>
    <row r="27" spans="1:9" ht="27.9" customHeight="1">
      <c r="B27" s="24"/>
      <c r="C27" s="25"/>
      <c r="D27" s="26"/>
      <c r="E27" s="27"/>
      <c r="F27" s="28"/>
      <c r="G27" s="29"/>
      <c r="H27" s="107" t="str">
        <f t="shared" si="0"/>
        <v/>
      </c>
      <c r="I27" s="108"/>
    </row>
    <row r="28" spans="1:9" ht="27.9" customHeight="1">
      <c r="B28" s="24"/>
      <c r="C28" s="25"/>
      <c r="D28" s="26"/>
      <c r="E28" s="27"/>
      <c r="F28" s="28"/>
      <c r="G28" s="29"/>
      <c r="H28" s="107" t="str">
        <f t="shared" si="0"/>
        <v/>
      </c>
      <c r="I28" s="108"/>
    </row>
    <row r="29" spans="1:9" ht="27.9" customHeight="1">
      <c r="B29" s="24"/>
      <c r="C29" s="25"/>
      <c r="D29" s="26"/>
      <c r="E29" s="27"/>
      <c r="F29" s="28"/>
      <c r="G29" s="29"/>
      <c r="H29" s="107" t="str">
        <f t="shared" si="0"/>
        <v/>
      </c>
      <c r="I29" s="108"/>
    </row>
    <row r="30" spans="1:9" ht="27.9" customHeight="1">
      <c r="B30" s="24"/>
      <c r="C30" s="25"/>
      <c r="D30" s="26"/>
      <c r="E30" s="27"/>
      <c r="F30" s="28"/>
      <c r="G30" s="29"/>
      <c r="H30" s="107" t="str">
        <f t="shared" si="0"/>
        <v/>
      </c>
      <c r="I30" s="108"/>
    </row>
    <row r="31" spans="1:9" ht="27.9" customHeight="1">
      <c r="B31" s="24"/>
      <c r="C31" s="25"/>
      <c r="D31" s="26"/>
      <c r="E31" s="27"/>
      <c r="F31" s="30"/>
      <c r="G31" s="31"/>
      <c r="H31" s="107" t="str">
        <f t="shared" si="0"/>
        <v/>
      </c>
      <c r="I31" s="108"/>
    </row>
    <row r="32" spans="1:9" ht="27.9" customHeight="1">
      <c r="B32" s="24"/>
      <c r="C32" s="25"/>
      <c r="D32" s="26"/>
      <c r="E32" s="27"/>
      <c r="F32" s="30"/>
      <c r="G32" s="31"/>
      <c r="H32" s="107" t="str">
        <f t="shared" si="0"/>
        <v/>
      </c>
      <c r="I32" s="108"/>
    </row>
    <row r="33" spans="2:9" ht="27.9" customHeight="1">
      <c r="B33" s="24"/>
      <c r="C33" s="25"/>
      <c r="D33" s="26"/>
      <c r="E33" s="27"/>
      <c r="F33" s="30"/>
      <c r="G33" s="31"/>
      <c r="H33" s="107" t="str">
        <f t="shared" si="0"/>
        <v/>
      </c>
      <c r="I33" s="108"/>
    </row>
    <row r="34" spans="2:9" ht="27.9" customHeight="1">
      <c r="B34" s="24"/>
      <c r="C34" s="25"/>
      <c r="D34" s="26"/>
      <c r="E34" s="27"/>
      <c r="F34" s="30"/>
      <c r="G34" s="31"/>
      <c r="H34" s="107" t="str">
        <f t="shared" si="0"/>
        <v/>
      </c>
      <c r="I34" s="108"/>
    </row>
    <row r="35" spans="2:9" ht="27.9" customHeight="1">
      <c r="B35" s="24"/>
      <c r="C35" s="25"/>
      <c r="D35" s="26"/>
      <c r="E35" s="27"/>
      <c r="F35" s="30"/>
      <c r="G35" s="31"/>
      <c r="H35" s="107" t="str">
        <f t="shared" si="0"/>
        <v/>
      </c>
      <c r="I35" s="108"/>
    </row>
    <row r="36" spans="2:9" ht="27.9" customHeight="1">
      <c r="B36" s="24"/>
      <c r="C36" s="25"/>
      <c r="D36" s="25"/>
      <c r="E36" s="27"/>
      <c r="F36" s="30"/>
      <c r="G36" s="31"/>
      <c r="H36" s="107" t="str">
        <f t="shared" si="0"/>
        <v/>
      </c>
      <c r="I36" s="108"/>
    </row>
    <row r="37" spans="2:9" ht="27.9" customHeight="1">
      <c r="B37" s="32"/>
      <c r="C37" s="33"/>
      <c r="D37" s="33"/>
      <c r="E37" s="34"/>
      <c r="F37" s="30"/>
      <c r="G37" s="31"/>
      <c r="H37" s="107" t="str">
        <f t="shared" si="0"/>
        <v/>
      </c>
      <c r="I37" s="108"/>
    </row>
    <row r="38" spans="2:9" ht="27.9" customHeight="1">
      <c r="B38" s="32"/>
      <c r="C38" s="33"/>
      <c r="D38" s="33"/>
      <c r="E38" s="34"/>
      <c r="F38" s="30"/>
      <c r="G38" s="31"/>
      <c r="H38" s="107" t="str">
        <f t="shared" si="0"/>
        <v/>
      </c>
      <c r="I38" s="108"/>
    </row>
    <row r="39" spans="2:9" ht="27.9" customHeight="1" thickBot="1">
      <c r="B39" s="32"/>
      <c r="C39" s="33"/>
      <c r="D39" s="33"/>
      <c r="E39" s="34"/>
      <c r="F39" s="30"/>
      <c r="G39" s="31"/>
      <c r="H39" s="107" t="str">
        <f t="shared" si="0"/>
        <v/>
      </c>
      <c r="I39" s="108"/>
    </row>
    <row r="40" spans="2:9" ht="24" customHeight="1" thickBot="1">
      <c r="B40" s="5"/>
      <c r="C40" s="5"/>
      <c r="D40" s="6"/>
      <c r="E40" s="36" t="s">
        <v>17</v>
      </c>
      <c r="F40" s="37"/>
      <c r="G40" s="38"/>
      <c r="H40" s="109" t="str">
        <f>IF(SUM(H25:H39)=0,"",SUM(H25:H39))</f>
        <v/>
      </c>
      <c r="I40" s="110"/>
    </row>
    <row r="41" spans="2:9" ht="12" customHeight="1">
      <c r="B41" s="7"/>
      <c r="C41" s="7"/>
      <c r="D41" s="7"/>
    </row>
    <row r="42" spans="2:9" ht="12.6" customHeight="1">
      <c r="B42" s="8"/>
      <c r="C42" s="8"/>
      <c r="D42" s="5"/>
    </row>
    <row r="43" spans="2:9" ht="11.1" customHeight="1">
      <c r="B43" s="5"/>
      <c r="C43" s="5"/>
      <c r="D43" s="5"/>
    </row>
    <row r="44" spans="2:9">
      <c r="B44" s="9"/>
    </row>
    <row r="45" spans="2:9">
      <c r="B45" s="9"/>
      <c r="C45" s="9"/>
    </row>
    <row r="46" spans="2:9">
      <c r="B46" s="9"/>
      <c r="C46" s="9"/>
    </row>
  </sheetData>
  <mergeCells count="59">
    <mergeCell ref="H39:I39"/>
    <mergeCell ref="H40:I40"/>
    <mergeCell ref="H34:I34"/>
    <mergeCell ref="H35:I35"/>
    <mergeCell ref="H36:I36"/>
    <mergeCell ref="H37:I37"/>
    <mergeCell ref="H38:I38"/>
    <mergeCell ref="H29:I29"/>
    <mergeCell ref="H30:I30"/>
    <mergeCell ref="H31:I31"/>
    <mergeCell ref="H32:I32"/>
    <mergeCell ref="H33:I33"/>
    <mergeCell ref="E10:G10"/>
    <mergeCell ref="H25:I25"/>
    <mergeCell ref="H26:I26"/>
    <mergeCell ref="H27:I27"/>
    <mergeCell ref="H28:I28"/>
    <mergeCell ref="B7:B8"/>
    <mergeCell ref="H8:I8"/>
    <mergeCell ref="C1:I1"/>
    <mergeCell ref="G2:I2"/>
    <mergeCell ref="C6:D6"/>
    <mergeCell ref="C7:D7"/>
    <mergeCell ref="E6:G6"/>
    <mergeCell ref="E7:G7"/>
    <mergeCell ref="E8:G8"/>
    <mergeCell ref="H6:I6"/>
    <mergeCell ref="E9:G9"/>
    <mergeCell ref="H7:I7"/>
    <mergeCell ref="C9:D9"/>
    <mergeCell ref="H19:I19"/>
    <mergeCell ref="C12:D12"/>
    <mergeCell ref="B13:D13"/>
    <mergeCell ref="H13:I13"/>
    <mergeCell ref="E16:G16"/>
    <mergeCell ref="H16:I16"/>
    <mergeCell ref="E13:G13"/>
    <mergeCell ref="B16:D16"/>
    <mergeCell ref="B19:D19"/>
    <mergeCell ref="E12:G12"/>
    <mergeCell ref="E11:G11"/>
    <mergeCell ref="H11:I11"/>
    <mergeCell ref="H12:I12"/>
    <mergeCell ref="E40:G40"/>
    <mergeCell ref="G3:I3"/>
    <mergeCell ref="C4:H4"/>
    <mergeCell ref="H23:I24"/>
    <mergeCell ref="B20:D20"/>
    <mergeCell ref="E20:G20"/>
    <mergeCell ref="H20:I20"/>
    <mergeCell ref="B23:B24"/>
    <mergeCell ref="C23:C24"/>
    <mergeCell ref="D23:D24"/>
    <mergeCell ref="E19:G19"/>
    <mergeCell ref="F24:G24"/>
    <mergeCell ref="E23:G23"/>
    <mergeCell ref="C8:D8"/>
    <mergeCell ref="C10:D10"/>
    <mergeCell ref="C11:D11"/>
  </mergeCells>
  <phoneticPr fontId="5"/>
  <dataValidations count="2">
    <dataValidation type="list" allowBlank="1" showInputMessage="1" showErrorMessage="1" sqref="G3:I3" xr:uid="{33D0D1FC-2D3B-4ADF-9F4C-4A6B54C6308C}">
      <formula1>"京都市内,京都市外"</formula1>
    </dataValidation>
    <dataValidation type="list" allowBlank="1" showInputMessage="1" showErrorMessage="1" sqref="B25:B39" xr:uid="{F49B5FBA-A4C8-4306-AD78-7086338560CA}">
      <formula1>"謝金,旅費,諸費,外注費"</formula1>
    </dataValidation>
  </dataValidations>
  <pageMargins left="0.4" right="0.4" top="0.5" bottom="0.5" header="0.511811023622047" footer="0.511811023622047"/>
  <pageSetup paperSize="9" scale="80" fitToHeight="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支出予算書</vt:lpstr>
      <vt:lpstr>支出予算書!Print_Area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川島　愛純</cp:lastModifiedBy>
  <cp:revision>0</cp:revision>
  <cp:lastPrinted>2026-07-13T11:52:41Z</cp:lastPrinted>
  <dcterms:created xsi:type="dcterms:W3CDTF">2026-07-03T10:37:28Z</dcterms:created>
  <dcterms:modified xsi:type="dcterms:W3CDTF">2026-07-17T11:10:04Z</dcterms:modified>
  <dc:language>en-US</dc:language>
</cp:coreProperties>
</file>